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9" i="1"/>
  <c r="I19"/>
  <c r="H19"/>
  <c r="G19"/>
  <c r="J11"/>
  <c r="J14"/>
  <c r="I21" l="1"/>
  <c r="H21"/>
  <c r="G21"/>
  <c r="J16"/>
  <c r="J18"/>
  <c r="J13" l="1"/>
  <c r="J21" l="1"/>
</calcChain>
</file>

<file path=xl/sharedStrings.xml><?xml version="1.0" encoding="utf-8"?>
<sst xmlns="http://schemas.openxmlformats.org/spreadsheetml/2006/main" count="80" uniqueCount="54">
  <si>
    <t>Итого на период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</si>
  <si>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</si>
  <si>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</si>
  <si>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</si>
  <si>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</si>
  <si>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</si>
  <si>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</si>
  <si>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</si>
  <si>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</si>
  <si>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</si>
  <si>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Цели, задачи, мероприятия  подпрограммы</t>
  </si>
  <si>
    <t>Администарция ЗАТО г.Железногорск</t>
  </si>
  <si>
    <t>0420000040</t>
  </si>
  <si>
    <t>0420075700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</si>
  <si>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</si>
  <si>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</si>
  <si>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</si>
  <si>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</si>
  <si>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</si>
  <si>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</si>
  <si>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 xml:space="preserve"> 1.5.   Реализация отдельных мер по обеспечению ограничения платы граждан за коммунальные услуги</t>
  </si>
  <si>
    <t>х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</si>
  <si>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</si>
  <si>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</si>
  <si>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</si>
  <si>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</si>
  <si>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</si>
  <si>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</si>
  <si>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</si>
  <si>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</si>
  <si>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</si>
  <si>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</si>
  <si>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Руководитель Управления городского хозяйства</t>
  </si>
  <si>
    <t>Л.М. Антоненко</t>
  </si>
  <si>
    <t>0420000050</t>
  </si>
  <si>
    <t>410</t>
  </si>
  <si>
    <t>1.1.Организация и содержание мест захоронения в г. Железногорске, пос. Подгорном</t>
  </si>
  <si>
    <t>1.2.Расходы на возмещение затрат, связанных с применением регулируемых цен на банные услуги  МП "Нега"</t>
  </si>
  <si>
    <t>1.3.Строительство объекта ритуального назначения (кладбище)</t>
  </si>
  <si>
    <t>Посещение бани  по льготным тарифам -не менее 29000 человек в год</t>
  </si>
  <si>
    <t>1.5.Организация и содержание земельных участков с разрешенным использованием под кладбища в поселках Додоново, Новый Путь, в деревне Шивера</t>
  </si>
  <si>
    <t>0420000060</t>
  </si>
  <si>
    <t>Выполнения аварийных работ, откачка мест затопления и предоставление услуги водоотведения (откачка септиков)</t>
  </si>
  <si>
    <t>Приложение № 2
к подпрограмме №2 "Развитие объектов социальной сферы, специального назначения и жилищно-коммунального хозяйства  ЗАТО Железногорск"</t>
  </si>
  <si>
    <t>Содержание 48,4 Га кладбищ в г. Железногорске с объектами благоустройства</t>
  </si>
  <si>
    <t>Содержание 4 Га кладбищ в  пос. Подгорный с объектами благоустройства</t>
  </si>
  <si>
    <t>Ограничение роста платы граждан за коммунальные услуги; 
Снижение убытков организаций жилищно-коммунального хозяйства</t>
  </si>
  <si>
    <t>Администрация 
ЗАТО г. Железногорск</t>
  </si>
  <si>
    <t>1.4.Приобретение вакуумной  машины</t>
  </si>
  <si>
    <t>Строительство новых карт  кладбища г.Железногорска</t>
  </si>
  <si>
    <t>Ожидаемый результат от реализации подпрограммного мероприятия ( в натуральном выражении)</t>
  </si>
  <si>
    <t>0420000020</t>
  </si>
  <si>
    <t>0420000000</t>
  </si>
  <si>
    <t>Приложение № 4
к постановлению Администрации ЗАТО г. Железногорск
от 21.2019 № 1287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</si>
</sst>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 Cy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7" fillId="3" borderId="7">
      <alignment horizontal="right" vertical="top" shrinkToFit="1"/>
    </xf>
  </cellStyleXfs>
  <cellXfs count="5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0"/>
  <sheetViews>
    <sheetView tabSelected="1" topLeftCell="A2" zoomScaleNormal="100" workbookViewId="0">
      <selection activeCell="A5" sqref="A5:K5"/>
    </sheetView>
  </sheetViews>
  <sheetFormatPr defaultRowHeight="15"/>
  <cols>
    <col min="1" max="1" width="33.42578125" customWidth="1"/>
    <col min="2" max="2" width="19" customWidth="1"/>
    <col min="3" max="3" width="10.140625" customWidth="1"/>
    <col min="4" max="4" width="6.140625" customWidth="1"/>
    <col min="5" max="5" width="9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9.28515625" customWidth="1"/>
    <col min="16" max="16" width="24.28515625" customWidth="1"/>
  </cols>
  <sheetData>
    <row r="1" spans="1:21" ht="78" hidden="1" customHeight="1">
      <c r="I1" s="34" t="s">
        <v>17</v>
      </c>
      <c r="J1" s="34"/>
      <c r="K1" s="34"/>
    </row>
    <row r="2" spans="1:21" ht="48.75" customHeight="1">
      <c r="I2" s="51" t="s">
        <v>53</v>
      </c>
      <c r="J2" s="51"/>
      <c r="K2" s="51"/>
    </row>
    <row r="3" spans="1:21">
      <c r="I3" s="22"/>
      <c r="J3" s="22"/>
      <c r="K3" s="22"/>
    </row>
    <row r="4" spans="1:21" ht="64.5" customHeight="1">
      <c r="A4" s="8"/>
      <c r="B4" s="8"/>
      <c r="C4" s="8"/>
      <c r="D4" s="8"/>
      <c r="E4" s="8"/>
      <c r="F4" s="8"/>
      <c r="G4" s="8"/>
      <c r="H4" s="8"/>
      <c r="I4" s="42" t="s">
        <v>43</v>
      </c>
      <c r="J4" s="42"/>
      <c r="K4" s="42"/>
    </row>
    <row r="5" spans="1:21" ht="15.75">
      <c r="A5" s="43" t="s">
        <v>8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21">
      <c r="A6" s="8"/>
      <c r="B6" s="8"/>
      <c r="C6" s="8"/>
      <c r="D6" s="8"/>
      <c r="E6" s="8"/>
      <c r="F6" s="8"/>
      <c r="G6" s="8"/>
      <c r="H6" s="8"/>
      <c r="I6" s="8"/>
      <c r="J6" s="8"/>
      <c r="K6" s="8"/>
    </row>
    <row r="7" spans="1:21">
      <c r="A7" s="46" t="s">
        <v>10</v>
      </c>
      <c r="B7" s="46" t="s">
        <v>22</v>
      </c>
      <c r="C7" s="45" t="s">
        <v>23</v>
      </c>
      <c r="D7" s="45"/>
      <c r="E7" s="45"/>
      <c r="F7" s="45"/>
      <c r="G7" s="45" t="s">
        <v>24</v>
      </c>
      <c r="H7" s="45"/>
      <c r="I7" s="45"/>
      <c r="J7" s="45"/>
      <c r="K7" s="7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81" customHeight="1">
      <c r="A8" s="47"/>
      <c r="B8" s="47"/>
      <c r="C8" s="19" t="s">
        <v>25</v>
      </c>
      <c r="D8" s="19" t="s">
        <v>26</v>
      </c>
      <c r="E8" s="19" t="s">
        <v>27</v>
      </c>
      <c r="F8" s="19" t="s">
        <v>28</v>
      </c>
      <c r="G8" s="7">
        <v>2019</v>
      </c>
      <c r="H8" s="7">
        <v>2020</v>
      </c>
      <c r="I8" s="7">
        <v>2021</v>
      </c>
      <c r="J8" s="7" t="s">
        <v>0</v>
      </c>
      <c r="K8" s="23" t="s">
        <v>50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8.5" customHeight="1">
      <c r="A9" s="18" t="s">
        <v>1</v>
      </c>
      <c r="B9" s="36" t="s">
        <v>7</v>
      </c>
      <c r="C9" s="37"/>
      <c r="D9" s="37"/>
      <c r="E9" s="37"/>
      <c r="F9" s="37"/>
      <c r="G9" s="37"/>
      <c r="H9" s="37"/>
      <c r="I9" s="37"/>
      <c r="J9" s="37"/>
      <c r="K9" s="38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>
      <c r="A10" s="4" t="s">
        <v>2</v>
      </c>
      <c r="B10" s="39" t="s">
        <v>3</v>
      </c>
      <c r="C10" s="40"/>
      <c r="D10" s="40"/>
      <c r="E10" s="40"/>
      <c r="F10" s="40"/>
      <c r="G10" s="40"/>
      <c r="H10" s="40"/>
      <c r="I10" s="40"/>
      <c r="J10" s="40"/>
      <c r="K10" s="41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38.25">
      <c r="A11" s="52" t="s">
        <v>36</v>
      </c>
      <c r="B11" s="54" t="s">
        <v>47</v>
      </c>
      <c r="C11" s="24" t="s">
        <v>51</v>
      </c>
      <c r="D11" s="25" t="s">
        <v>6</v>
      </c>
      <c r="E11" s="24" t="s">
        <v>5</v>
      </c>
      <c r="F11" s="24">
        <v>610</v>
      </c>
      <c r="G11" s="21">
        <v>7227000</v>
      </c>
      <c r="H11" s="21">
        <v>7222000</v>
      </c>
      <c r="I11" s="21">
        <v>7222000</v>
      </c>
      <c r="J11" s="21">
        <f>I11+H11+G11</f>
        <v>21671000</v>
      </c>
      <c r="K11" s="26" t="s">
        <v>44</v>
      </c>
      <c r="L11" s="5"/>
      <c r="M11" s="5"/>
      <c r="N11" s="5"/>
      <c r="O11" s="5"/>
      <c r="P11" s="11"/>
      <c r="Q11" s="5"/>
      <c r="R11" s="5"/>
      <c r="S11" s="5"/>
      <c r="T11" s="5"/>
      <c r="U11" s="5"/>
    </row>
    <row r="12" spans="1:21" ht="38.25">
      <c r="A12" s="53"/>
      <c r="B12" s="55"/>
      <c r="C12" s="24" t="s">
        <v>51</v>
      </c>
      <c r="D12" s="25" t="s">
        <v>6</v>
      </c>
      <c r="E12" s="24" t="s">
        <v>5</v>
      </c>
      <c r="F12" s="24">
        <v>240</v>
      </c>
      <c r="G12" s="21">
        <v>995000</v>
      </c>
      <c r="H12" s="21">
        <v>1000000</v>
      </c>
      <c r="I12" s="21">
        <v>1000000</v>
      </c>
      <c r="J12" s="21">
        <v>2995000</v>
      </c>
      <c r="K12" s="26" t="s">
        <v>45</v>
      </c>
      <c r="L12" s="5"/>
      <c r="M12" s="5"/>
      <c r="N12" s="5"/>
      <c r="O12" s="5"/>
      <c r="P12" s="11"/>
      <c r="Q12" s="5"/>
      <c r="R12" s="5"/>
      <c r="S12" s="5"/>
      <c r="T12" s="5"/>
      <c r="U12" s="5"/>
    </row>
    <row r="13" spans="1:21" ht="51">
      <c r="A13" s="13" t="s">
        <v>37</v>
      </c>
      <c r="B13" s="27" t="s">
        <v>47</v>
      </c>
      <c r="C13" s="24" t="s">
        <v>12</v>
      </c>
      <c r="D13" s="25" t="s">
        <v>6</v>
      </c>
      <c r="E13" s="24" t="s">
        <v>4</v>
      </c>
      <c r="F13" s="24" t="s">
        <v>9</v>
      </c>
      <c r="G13" s="21">
        <v>3441920</v>
      </c>
      <c r="H13" s="21">
        <v>3441920</v>
      </c>
      <c r="I13" s="21">
        <v>3441920</v>
      </c>
      <c r="J13" s="21">
        <f t="shared" ref="J13" si="0">I13+H13+G13</f>
        <v>10325760</v>
      </c>
      <c r="K13" s="26" t="s">
        <v>39</v>
      </c>
      <c r="L13" s="2"/>
      <c r="M13" s="2"/>
      <c r="N13" s="2"/>
      <c r="O13" s="5"/>
      <c r="P13" s="2"/>
      <c r="Q13" s="2"/>
      <c r="R13" s="2"/>
      <c r="S13" s="2"/>
      <c r="T13" s="2"/>
      <c r="U13" s="2"/>
    </row>
    <row r="14" spans="1:21" ht="25.5">
      <c r="A14" s="26" t="s">
        <v>38</v>
      </c>
      <c r="B14" s="27" t="s">
        <v>47</v>
      </c>
      <c r="C14" s="24" t="s">
        <v>34</v>
      </c>
      <c r="D14" s="24" t="s">
        <v>6</v>
      </c>
      <c r="E14" s="24" t="s">
        <v>5</v>
      </c>
      <c r="F14" s="24" t="s">
        <v>35</v>
      </c>
      <c r="G14" s="21">
        <v>57000000</v>
      </c>
      <c r="H14" s="21">
        <v>0</v>
      </c>
      <c r="I14" s="21">
        <v>0</v>
      </c>
      <c r="J14" s="21">
        <f>I14+H14+G14</f>
        <v>57000000</v>
      </c>
      <c r="K14" s="26" t="s">
        <v>49</v>
      </c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51">
      <c r="A15" s="26" t="s">
        <v>48</v>
      </c>
      <c r="B15" s="27" t="s">
        <v>47</v>
      </c>
      <c r="C15" s="24" t="s">
        <v>41</v>
      </c>
      <c r="D15" s="24" t="s">
        <v>6</v>
      </c>
      <c r="E15" s="24" t="s">
        <v>5</v>
      </c>
      <c r="F15" s="24" t="s">
        <v>19</v>
      </c>
      <c r="G15" s="21">
        <v>4700000</v>
      </c>
      <c r="H15" s="21">
        <v>0</v>
      </c>
      <c r="I15" s="21">
        <v>0</v>
      </c>
      <c r="J15" s="21">
        <v>4700000</v>
      </c>
      <c r="K15" s="26" t="s">
        <v>42</v>
      </c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63.75">
      <c r="A16" s="26" t="s">
        <v>40</v>
      </c>
      <c r="B16" s="27" t="s">
        <v>47</v>
      </c>
      <c r="C16" s="24" t="s">
        <v>18</v>
      </c>
      <c r="D16" s="25" t="s">
        <v>6</v>
      </c>
      <c r="E16" s="24" t="s">
        <v>5</v>
      </c>
      <c r="F16" s="24" t="s">
        <v>19</v>
      </c>
      <c r="G16" s="21">
        <v>444265</v>
      </c>
      <c r="H16" s="21">
        <v>444265</v>
      </c>
      <c r="I16" s="21">
        <v>444265</v>
      </c>
      <c r="J16" s="21">
        <f>I16+H16+G16</f>
        <v>1332795</v>
      </c>
      <c r="K16" s="26" t="s">
        <v>14</v>
      </c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27" customHeight="1">
      <c r="A17" s="28" t="s">
        <v>15</v>
      </c>
      <c r="B17" s="48" t="s">
        <v>16</v>
      </c>
      <c r="C17" s="49"/>
      <c r="D17" s="49"/>
      <c r="E17" s="49"/>
      <c r="F17" s="49"/>
      <c r="G17" s="49"/>
      <c r="H17" s="49"/>
      <c r="I17" s="49"/>
      <c r="J17" s="49"/>
      <c r="K17" s="50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63.75">
      <c r="A18" s="29" t="s">
        <v>20</v>
      </c>
      <c r="B18" s="30" t="s">
        <v>47</v>
      </c>
      <c r="C18" s="25" t="s">
        <v>13</v>
      </c>
      <c r="D18" s="25" t="s">
        <v>6</v>
      </c>
      <c r="E18" s="25" t="s">
        <v>4</v>
      </c>
      <c r="F18" s="25" t="s">
        <v>9</v>
      </c>
      <c r="G18" s="21">
        <v>123760300</v>
      </c>
      <c r="H18" s="21">
        <v>123760300</v>
      </c>
      <c r="I18" s="21">
        <v>123760300</v>
      </c>
      <c r="J18" s="21">
        <f>G18+H18+I18</f>
        <v>371280900</v>
      </c>
      <c r="K18" s="26" t="s">
        <v>46</v>
      </c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23.25" customHeight="1">
      <c r="A19" s="28" t="s">
        <v>31</v>
      </c>
      <c r="B19" s="27" t="s">
        <v>21</v>
      </c>
      <c r="C19" s="24" t="s">
        <v>52</v>
      </c>
      <c r="D19" s="31" t="s">
        <v>21</v>
      </c>
      <c r="E19" s="31" t="s">
        <v>21</v>
      </c>
      <c r="F19" s="31" t="s">
        <v>21</v>
      </c>
      <c r="G19" s="21">
        <f>G18+G16+G15+G14+G13+G12+G11</f>
        <v>197568485</v>
      </c>
      <c r="H19" s="21">
        <f t="shared" ref="H19:J19" si="1">H18+H16+H15+H14+H13+H12+H11</f>
        <v>135868485</v>
      </c>
      <c r="I19" s="21">
        <f t="shared" si="1"/>
        <v>135868485</v>
      </c>
      <c r="J19" s="21">
        <f t="shared" si="1"/>
        <v>469305455</v>
      </c>
      <c r="K19" s="32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6.5" customHeight="1">
      <c r="A20" s="4" t="s">
        <v>29</v>
      </c>
      <c r="B20" s="14"/>
      <c r="C20" s="33"/>
      <c r="D20" s="16"/>
      <c r="E20" s="16"/>
      <c r="F20" s="16"/>
      <c r="G20" s="20"/>
      <c r="H20" s="20"/>
      <c r="I20" s="20"/>
      <c r="J20" s="20"/>
      <c r="K20" s="12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ht="26.25">
      <c r="A21" s="6" t="s">
        <v>30</v>
      </c>
      <c r="B21" s="17" t="s">
        <v>11</v>
      </c>
      <c r="C21" s="33" t="s">
        <v>52</v>
      </c>
      <c r="D21" s="15" t="s">
        <v>6</v>
      </c>
      <c r="E21" s="16" t="s">
        <v>21</v>
      </c>
      <c r="F21" s="16" t="s">
        <v>21</v>
      </c>
      <c r="G21" s="20">
        <f>G19</f>
        <v>197568485</v>
      </c>
      <c r="H21" s="20">
        <f t="shared" ref="H21:J21" si="2">H19</f>
        <v>135868485</v>
      </c>
      <c r="I21" s="20">
        <f t="shared" si="2"/>
        <v>135868485</v>
      </c>
      <c r="J21" s="20">
        <f t="shared" si="2"/>
        <v>469305455</v>
      </c>
      <c r="K21" s="12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9"/>
      <c r="B22" s="9"/>
      <c r="C22" s="9"/>
      <c r="D22" s="9"/>
      <c r="E22" s="9"/>
      <c r="F22" s="9"/>
      <c r="G22" s="10"/>
      <c r="H22" s="10"/>
      <c r="I22" s="10"/>
      <c r="J22" s="10"/>
      <c r="K22" s="9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35" t="s">
        <v>32</v>
      </c>
      <c r="B23" s="35"/>
      <c r="C23" s="35"/>
      <c r="D23" s="35"/>
      <c r="E23" s="9"/>
      <c r="F23" s="9"/>
      <c r="G23" s="35" t="s">
        <v>33</v>
      </c>
      <c r="H23" s="35"/>
      <c r="I23" s="35"/>
      <c r="J23" s="10"/>
      <c r="K23" s="9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9"/>
      <c r="B24" s="9"/>
      <c r="C24" s="9"/>
      <c r="D24" s="9"/>
      <c r="E24" s="9"/>
      <c r="F24" s="9"/>
      <c r="G24" s="10"/>
      <c r="H24" s="10"/>
      <c r="I24" s="10"/>
      <c r="J24" s="10"/>
      <c r="K24" s="9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9"/>
      <c r="B25" s="9"/>
      <c r="C25" s="9"/>
      <c r="D25" s="9"/>
      <c r="E25" s="9"/>
      <c r="F25" s="9"/>
      <c r="G25" s="10"/>
      <c r="H25" s="10"/>
      <c r="I25" s="10"/>
      <c r="J25" s="10"/>
      <c r="K25" s="9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9"/>
      <c r="B26" s="9"/>
      <c r="C26" s="9"/>
      <c r="D26" s="9"/>
      <c r="E26" s="9"/>
      <c r="F26" s="9"/>
      <c r="G26" s="10"/>
      <c r="H26" s="10"/>
      <c r="I26" s="10"/>
      <c r="J26" s="10"/>
      <c r="K26" s="9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9"/>
      <c r="B27" s="9"/>
      <c r="C27" s="9"/>
      <c r="D27" s="9"/>
      <c r="E27" s="9"/>
      <c r="F27" s="9"/>
      <c r="G27" s="10"/>
      <c r="H27" s="10"/>
      <c r="I27" s="10"/>
      <c r="J27" s="10"/>
      <c r="K27" s="9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9"/>
      <c r="B28" s="9"/>
      <c r="C28" s="9"/>
      <c r="D28" s="9"/>
      <c r="E28" s="9"/>
      <c r="F28" s="9"/>
      <c r="G28" s="10"/>
      <c r="H28" s="10"/>
      <c r="I28" s="10"/>
      <c r="J28" s="10"/>
      <c r="K28" s="9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9"/>
      <c r="B29" s="9"/>
      <c r="C29" s="9"/>
      <c r="D29" s="9"/>
      <c r="E29" s="9"/>
      <c r="F29" s="9"/>
      <c r="G29" s="10"/>
      <c r="H29" s="10"/>
      <c r="I29" s="10"/>
      <c r="J29" s="10"/>
      <c r="K29" s="9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5"/>
      <c r="B40" s="1"/>
      <c r="C40" s="1"/>
      <c r="D40" s="1"/>
      <c r="E40" s="1"/>
      <c r="F40" s="1"/>
      <c r="G40" s="1"/>
      <c r="H40" s="1"/>
      <c r="I40" s="1"/>
      <c r="J40" s="1"/>
      <c r="K40" s="1"/>
    </row>
  </sheetData>
  <mergeCells count="15">
    <mergeCell ref="I1:K1"/>
    <mergeCell ref="G23:I23"/>
    <mergeCell ref="B9:K9"/>
    <mergeCell ref="B10:K10"/>
    <mergeCell ref="I4:K4"/>
    <mergeCell ref="A5:K5"/>
    <mergeCell ref="C7:F7"/>
    <mergeCell ref="B7:B8"/>
    <mergeCell ref="A7:A8"/>
    <mergeCell ref="G7:J7"/>
    <mergeCell ref="B17:K17"/>
    <mergeCell ref="A23:D23"/>
    <mergeCell ref="I2:K2"/>
    <mergeCell ref="A11:A12"/>
    <mergeCell ref="B11:B12"/>
  </mergeCells>
  <pageMargins left="0.31496062992125984" right="0.31496062992125984" top="0.94488188976377963" bottom="0.35433070866141736" header="0.31496062992125984" footer="0.31496062992125984"/>
  <pageSetup paperSize="9" scale="84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2019-06-18T04:17:19Z</cp:lastPrinted>
  <dcterms:created xsi:type="dcterms:W3CDTF">2013-08-23T01:52:23Z</dcterms:created>
  <dcterms:modified xsi:type="dcterms:W3CDTF">2019-06-26T03:31:56Z</dcterms:modified>
</cp:coreProperties>
</file>