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Лист1!$A$1:$K$25</definedName>
  </definedNames>
  <calcPr calcId="125725"/>
</workbook>
</file>

<file path=xl/calcChain.xml><?xml version="1.0" encoding="utf-8"?>
<calcChain xmlns="http://schemas.openxmlformats.org/spreadsheetml/2006/main">
  <c r="I12" i="1"/>
  <c r="H12"/>
  <c r="G12"/>
  <c r="J15"/>
  <c r="J16"/>
  <c r="J14"/>
  <c r="J13"/>
  <c r="I22"/>
  <c r="H22"/>
  <c r="G22"/>
  <c r="J17"/>
  <c r="J22" l="1"/>
  <c r="H20"/>
  <c r="I20"/>
  <c r="G20"/>
  <c r="J12"/>
  <c r="J18"/>
  <c r="J19"/>
  <c r="J20" l="1"/>
</calcChain>
</file>

<file path=xl/sharedStrings.xml><?xml version="1.0" encoding="utf-8"?>
<sst xmlns="http://schemas.openxmlformats.org/spreadsheetml/2006/main" count="41" uniqueCount="40">
  <si>
    <t>Приложение № 2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</si>
  <si>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</si>
  <si>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</si>
  <si>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 количество получателей</t>
  </si>
  <si>
    <t>ГРБС</t>
  </si>
  <si>
    <t>РзПр</t>
  </si>
  <si>
    <t>ЦСР</t>
  </si>
  <si>
    <t>ВР</t>
  </si>
  <si>
    <t>Итого на период</t>
  </si>
  <si>
    <t>2016 год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</si>
  <si>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</si>
  <si>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</si>
  <si>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</si>
  <si>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>2017 год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</si>
  <si>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</si>
  <si>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</si>
  <si>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</si>
  <si>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</si>
  <si>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УСЗН Админист-рации ЗАТО  г. Желез-ногорск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</si>
  <si>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</t>
    </r>
  </si>
  <si>
    <t>УСЗН Администрации ЗАТО г. Железногорск</t>
  </si>
  <si>
    <t>000</t>
  </si>
  <si>
    <t>2018 год</t>
  </si>
  <si>
    <t>УСЗН Администрации ЗАТО  г. Желез-ногорск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</si>
  <si>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</si>
  <si>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</si>
  <si>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1.2.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</si>
  <si>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1.1   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гражан в Красноярском крае")</t>
  </si>
  <si>
    <t>0310001510</t>
  </si>
  <si>
    <t>111</t>
  </si>
  <si>
    <t>112</t>
  </si>
  <si>
    <t>244</t>
  </si>
  <si>
    <t>0310000020</t>
  </si>
  <si>
    <t xml:space="preserve"> Доля граждан, получивших социальные услуги в муниципальных учреждениях социального обслуживания, в общем числе граждан, обратившихся за получением социальных услуг в муниципальных учреждениях </t>
  </si>
  <si>
    <t>Л.А. Дергачева</t>
  </si>
  <si>
    <t>Обеспечение потребностей граждан, нуждающихся в социальном обслуживании</t>
  </si>
  <si>
    <t xml:space="preserve">  социального обслуживания, 99,2% к 2019 году;</t>
  </si>
  <si>
    <t>Цели, задачи, мероприятия подпрограммы</t>
  </si>
  <si>
    <t>119</t>
  </si>
  <si>
    <t>к постановлению Администрации ЗАТО                                  г. Железногорск от 18.01.2016 № 30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</si>
</sst>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1" fillId="0" borderId="5" xfId="0" applyNumberFormat="1" applyFont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right" vertical="top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4" fontId="4" fillId="0" borderId="6" xfId="0" applyNumberFormat="1" applyFont="1" applyFill="1" applyBorder="1" applyAlignment="1">
      <alignment vertical="top"/>
    </xf>
    <xf numFmtId="4" fontId="4" fillId="0" borderId="6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view="pageBreakPreview" zoomScaleNormal="100" zoomScaleSheetLayoutView="100" workbookViewId="0">
      <selection activeCell="I3" sqref="I3"/>
    </sheetView>
  </sheetViews>
  <sheetFormatPr defaultRowHeight="15"/>
  <cols>
    <col min="1" max="1" width="32.140625" customWidth="1"/>
    <col min="2" max="2" width="13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3.28515625" customWidth="1"/>
  </cols>
  <sheetData>
    <row r="1" spans="1:12" ht="15.75">
      <c r="I1" s="7" t="s">
        <v>0</v>
      </c>
    </row>
    <row r="2" spans="1:12" ht="36" customHeight="1">
      <c r="I2" s="55" t="s">
        <v>39</v>
      </c>
      <c r="J2" s="56"/>
      <c r="K2" s="56"/>
    </row>
    <row r="4" spans="1:12" ht="15.75" customHeight="1">
      <c r="A4" s="9"/>
      <c r="B4" s="9"/>
      <c r="C4" s="9"/>
      <c r="D4" s="9"/>
      <c r="E4" s="9"/>
      <c r="F4" s="9"/>
      <c r="G4" s="9"/>
      <c r="H4" s="15"/>
      <c r="I4" s="15" t="s">
        <v>0</v>
      </c>
      <c r="J4" s="15"/>
      <c r="K4" s="15"/>
      <c r="L4" s="15"/>
    </row>
    <row r="5" spans="1:12" ht="69" customHeight="1">
      <c r="A5" s="9"/>
      <c r="B5" s="9"/>
      <c r="C5" s="9"/>
      <c r="D5" s="9"/>
      <c r="E5" s="9"/>
      <c r="F5" s="9"/>
      <c r="G5" s="9"/>
      <c r="H5" s="15"/>
      <c r="I5" s="56" t="s">
        <v>24</v>
      </c>
      <c r="J5" s="56"/>
      <c r="K5" s="56"/>
      <c r="L5" s="15"/>
    </row>
    <row r="6" spans="1:12" ht="26.25" customHeight="1">
      <c r="A6" s="72" t="s">
        <v>25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s="3" customFormat="1" ht="57" customHeight="1">
      <c r="A7" s="52" t="s">
        <v>37</v>
      </c>
      <c r="B7" s="52" t="s">
        <v>1</v>
      </c>
      <c r="C7" s="47" t="s">
        <v>2</v>
      </c>
      <c r="D7" s="48"/>
      <c r="E7" s="48"/>
      <c r="F7" s="48"/>
      <c r="G7" s="46" t="s">
        <v>12</v>
      </c>
      <c r="H7" s="46"/>
      <c r="I7" s="46"/>
      <c r="J7" s="46"/>
      <c r="K7" s="73" t="s">
        <v>3</v>
      </c>
      <c r="L7" s="2"/>
    </row>
    <row r="8" spans="1:12" s="3" customFormat="1" ht="39.75" customHeight="1">
      <c r="A8" s="53"/>
      <c r="B8" s="53"/>
      <c r="C8" s="47" t="s">
        <v>4</v>
      </c>
      <c r="D8" s="52" t="s">
        <v>5</v>
      </c>
      <c r="E8" s="50" t="s">
        <v>6</v>
      </c>
      <c r="F8" s="47" t="s">
        <v>7</v>
      </c>
      <c r="G8" s="70" t="s">
        <v>9</v>
      </c>
      <c r="H8" s="70" t="s">
        <v>13</v>
      </c>
      <c r="I8" s="70" t="s">
        <v>22</v>
      </c>
      <c r="J8" s="58" t="s">
        <v>8</v>
      </c>
      <c r="K8" s="48"/>
      <c r="L8" s="2"/>
    </row>
    <row r="9" spans="1:12" s="3" customFormat="1" ht="30.6" customHeight="1">
      <c r="A9" s="54"/>
      <c r="B9" s="54"/>
      <c r="C9" s="49"/>
      <c r="D9" s="69"/>
      <c r="E9" s="51"/>
      <c r="F9" s="47"/>
      <c r="G9" s="71"/>
      <c r="H9" s="71"/>
      <c r="I9" s="71"/>
      <c r="J9" s="59"/>
      <c r="K9" s="48"/>
      <c r="L9" s="2"/>
    </row>
    <row r="10" spans="1:12" s="3" customFormat="1" ht="15.75">
      <c r="A10" s="11" t="s">
        <v>10</v>
      </c>
      <c r="B10" s="47" t="s">
        <v>16</v>
      </c>
      <c r="C10" s="47"/>
      <c r="D10" s="47"/>
      <c r="E10" s="47"/>
      <c r="F10" s="47"/>
      <c r="G10" s="47"/>
      <c r="H10" s="47"/>
      <c r="I10" s="47"/>
      <c r="J10" s="47"/>
      <c r="K10" s="47"/>
      <c r="L10" s="10"/>
    </row>
    <row r="11" spans="1:12" s="3" customFormat="1" ht="27" customHeight="1">
      <c r="A11" s="43" t="s">
        <v>11</v>
      </c>
      <c r="B11" s="66" t="s">
        <v>35</v>
      </c>
      <c r="C11" s="66"/>
      <c r="D11" s="66"/>
      <c r="E11" s="66"/>
      <c r="F11" s="66"/>
      <c r="G11" s="66"/>
      <c r="H11" s="66"/>
      <c r="I11" s="66"/>
      <c r="J11" s="66"/>
      <c r="K11" s="66"/>
      <c r="L11" s="10"/>
    </row>
    <row r="12" spans="1:12" s="3" customFormat="1" ht="116.25" customHeight="1">
      <c r="A12" s="63" t="s">
        <v>27</v>
      </c>
      <c r="B12" s="63" t="s">
        <v>18</v>
      </c>
      <c r="C12" s="60">
        <v>732</v>
      </c>
      <c r="D12" s="22">
        <v>1002</v>
      </c>
      <c r="E12" s="20" t="s">
        <v>28</v>
      </c>
      <c r="F12" s="16" t="s">
        <v>21</v>
      </c>
      <c r="G12" s="17">
        <f>G18+G17+G16+G14+G13+G15</f>
        <v>35409500</v>
      </c>
      <c r="H12" s="17">
        <f t="shared" ref="H12:I12" si="0">H18+H17+H16+H14+H13+H15</f>
        <v>35409500</v>
      </c>
      <c r="I12" s="17">
        <f t="shared" si="0"/>
        <v>35409500</v>
      </c>
      <c r="J12" s="17">
        <f>I12+H12+G12</f>
        <v>106228500</v>
      </c>
      <c r="K12" s="67" t="s">
        <v>33</v>
      </c>
      <c r="L12" s="2"/>
    </row>
    <row r="13" spans="1:12" s="3" customFormat="1" ht="18.75" customHeight="1">
      <c r="A13" s="64"/>
      <c r="B13" s="64"/>
      <c r="C13" s="61"/>
      <c r="D13" s="25"/>
      <c r="E13" s="26"/>
      <c r="F13" s="16" t="s">
        <v>29</v>
      </c>
      <c r="G13" s="27">
        <v>5577880</v>
      </c>
      <c r="H13" s="27">
        <v>5577880</v>
      </c>
      <c r="I13" s="27">
        <v>5577880</v>
      </c>
      <c r="J13" s="17">
        <f t="shared" ref="J13:J16" si="1">I13+H13+G13</f>
        <v>16733640</v>
      </c>
      <c r="K13" s="68"/>
      <c r="L13" s="2"/>
    </row>
    <row r="14" spans="1:12" s="3" customFormat="1" ht="18.75" customHeight="1">
      <c r="A14" s="64"/>
      <c r="B14" s="64"/>
      <c r="C14" s="61"/>
      <c r="D14" s="25"/>
      <c r="E14" s="26"/>
      <c r="F14" s="16" t="s">
        <v>30</v>
      </c>
      <c r="G14" s="27">
        <v>2665</v>
      </c>
      <c r="H14" s="27">
        <v>2665</v>
      </c>
      <c r="I14" s="27">
        <v>2665</v>
      </c>
      <c r="J14" s="17">
        <f t="shared" si="1"/>
        <v>7995</v>
      </c>
      <c r="K14" s="68"/>
      <c r="L14" s="2"/>
    </row>
    <row r="15" spans="1:12" s="3" customFormat="1" ht="18.75" customHeight="1">
      <c r="A15" s="64"/>
      <c r="B15" s="64"/>
      <c r="C15" s="61"/>
      <c r="D15" s="25"/>
      <c r="E15" s="26"/>
      <c r="F15" s="16" t="s">
        <v>38</v>
      </c>
      <c r="G15" s="27">
        <v>1684520</v>
      </c>
      <c r="H15" s="27">
        <v>1684520</v>
      </c>
      <c r="I15" s="27">
        <v>1684520</v>
      </c>
      <c r="J15" s="17">
        <f t="shared" si="1"/>
        <v>5053560</v>
      </c>
      <c r="K15" s="68"/>
      <c r="L15" s="2"/>
    </row>
    <row r="16" spans="1:12" s="3" customFormat="1" ht="18.75" customHeight="1">
      <c r="A16" s="64"/>
      <c r="B16" s="64"/>
      <c r="C16" s="61"/>
      <c r="D16" s="25"/>
      <c r="E16" s="26"/>
      <c r="F16" s="16" t="s">
        <v>31</v>
      </c>
      <c r="G16" s="27">
        <v>1382055</v>
      </c>
      <c r="H16" s="27">
        <v>1382055</v>
      </c>
      <c r="I16" s="27">
        <v>1382055</v>
      </c>
      <c r="J16" s="17">
        <f t="shared" si="1"/>
        <v>4146165</v>
      </c>
      <c r="K16" s="68"/>
      <c r="L16" s="2"/>
    </row>
    <row r="17" spans="1:12" s="3" customFormat="1" ht="18.75" customHeight="1">
      <c r="A17" s="64"/>
      <c r="B17" s="64"/>
      <c r="C17" s="61"/>
      <c r="D17" s="25"/>
      <c r="E17" s="26"/>
      <c r="F17" s="12">
        <v>611</v>
      </c>
      <c r="G17" s="24">
        <v>26752380</v>
      </c>
      <c r="H17" s="24">
        <v>26752380</v>
      </c>
      <c r="I17" s="24">
        <v>26752380</v>
      </c>
      <c r="J17" s="18">
        <f>I17+H17+G17</f>
        <v>80257140</v>
      </c>
      <c r="K17" s="68"/>
      <c r="L17" s="2"/>
    </row>
    <row r="18" spans="1:12" s="3" customFormat="1" ht="21" customHeight="1">
      <c r="A18" s="64"/>
      <c r="B18" s="65"/>
      <c r="C18" s="62"/>
      <c r="D18" s="23"/>
      <c r="E18" s="21"/>
      <c r="F18" s="12">
        <v>852</v>
      </c>
      <c r="G18" s="24">
        <v>10000</v>
      </c>
      <c r="H18" s="24">
        <v>10000</v>
      </c>
      <c r="I18" s="24">
        <v>10000</v>
      </c>
      <c r="J18" s="18">
        <f>I18+H18+G18</f>
        <v>30000</v>
      </c>
      <c r="K18" s="69"/>
      <c r="L18" s="2"/>
    </row>
    <row r="19" spans="1:12" s="3" customFormat="1" ht="115.5" customHeight="1">
      <c r="A19" s="44" t="s">
        <v>26</v>
      </c>
      <c r="B19" s="19" t="s">
        <v>23</v>
      </c>
      <c r="C19" s="28">
        <v>732</v>
      </c>
      <c r="D19" s="29">
        <v>1002</v>
      </c>
      <c r="E19" s="30" t="s">
        <v>32</v>
      </c>
      <c r="F19" s="31">
        <v>611</v>
      </c>
      <c r="G19" s="32">
        <v>2324830</v>
      </c>
      <c r="H19" s="32">
        <v>2324830</v>
      </c>
      <c r="I19" s="32">
        <v>2324830</v>
      </c>
      <c r="J19" s="33">
        <f>I19+H19+G19</f>
        <v>6974490</v>
      </c>
      <c r="K19" s="45" t="s">
        <v>36</v>
      </c>
      <c r="L19" s="2"/>
    </row>
    <row r="20" spans="1:12" s="3" customFormat="1" ht="20.25" customHeight="1">
      <c r="A20" s="13" t="s">
        <v>17</v>
      </c>
      <c r="B20" s="14"/>
      <c r="C20" s="34"/>
      <c r="D20" s="35"/>
      <c r="E20" s="36"/>
      <c r="F20" s="37"/>
      <c r="G20" s="38">
        <f>G12+G19</f>
        <v>37734330</v>
      </c>
      <c r="H20" s="38">
        <f t="shared" ref="H20:I20" si="2">H12+H19</f>
        <v>37734330</v>
      </c>
      <c r="I20" s="38">
        <f t="shared" si="2"/>
        <v>37734330</v>
      </c>
      <c r="J20" s="39">
        <f>I20+H20+G20</f>
        <v>113202990</v>
      </c>
      <c r="K20" s="42"/>
      <c r="L20" s="2"/>
    </row>
    <row r="21" spans="1:12" s="3" customFormat="1" ht="16.5" customHeight="1">
      <c r="A21" s="13" t="s">
        <v>14</v>
      </c>
      <c r="B21" s="14"/>
      <c r="C21" s="34"/>
      <c r="D21" s="40"/>
      <c r="E21" s="36"/>
      <c r="F21" s="37"/>
      <c r="G21" s="38"/>
      <c r="H21" s="38"/>
      <c r="I21" s="38"/>
      <c r="J21" s="39"/>
      <c r="K21" s="42"/>
      <c r="L21" s="2"/>
    </row>
    <row r="22" spans="1:12" s="3" customFormat="1" ht="30.75" customHeight="1">
      <c r="A22" s="13" t="s">
        <v>20</v>
      </c>
      <c r="B22" s="14"/>
      <c r="C22" s="34"/>
      <c r="D22" s="40"/>
      <c r="E22" s="36"/>
      <c r="F22" s="37"/>
      <c r="G22" s="41">
        <f>G12+G19</f>
        <v>37734330</v>
      </c>
      <c r="H22" s="41">
        <f t="shared" ref="H22:I22" si="3">H12+H19</f>
        <v>37734330</v>
      </c>
      <c r="I22" s="41">
        <f t="shared" si="3"/>
        <v>37734330</v>
      </c>
      <c r="J22" s="39">
        <f>I22+H22+G22</f>
        <v>113202990</v>
      </c>
      <c r="K22" s="42"/>
      <c r="L22" s="2"/>
    </row>
    <row r="23" spans="1:12">
      <c r="F23" s="1"/>
    </row>
    <row r="24" spans="1:12" ht="15.75">
      <c r="A24" s="4" t="s">
        <v>15</v>
      </c>
      <c r="B24" s="4"/>
      <c r="C24" s="4"/>
      <c r="D24" s="5"/>
      <c r="E24" s="5"/>
      <c r="F24" s="5"/>
      <c r="G24" s="5"/>
      <c r="H24" s="8"/>
      <c r="I24" s="8"/>
    </row>
    <row r="25" spans="1:12" ht="14.45" customHeight="1">
      <c r="A25" s="57" t="s">
        <v>19</v>
      </c>
      <c r="B25" s="57"/>
      <c r="C25" s="6"/>
      <c r="D25" s="6"/>
      <c r="E25" s="3"/>
      <c r="F25" s="3"/>
      <c r="G25" s="7"/>
      <c r="H25" s="7" t="s">
        <v>34</v>
      </c>
      <c r="I25" s="8"/>
      <c r="J25"/>
      <c r="K25" s="1"/>
    </row>
  </sheetData>
  <mergeCells count="23">
    <mergeCell ref="I2:K2"/>
    <mergeCell ref="A25:B25"/>
    <mergeCell ref="J8:J9"/>
    <mergeCell ref="C12:C18"/>
    <mergeCell ref="B12:B18"/>
    <mergeCell ref="B10:K10"/>
    <mergeCell ref="B11:K11"/>
    <mergeCell ref="K12:K18"/>
    <mergeCell ref="D8:D9"/>
    <mergeCell ref="A12:A18"/>
    <mergeCell ref="I5:K5"/>
    <mergeCell ref="G8:G9"/>
    <mergeCell ref="H8:H9"/>
    <mergeCell ref="I8:I9"/>
    <mergeCell ref="A6:L6"/>
    <mergeCell ref="K7:K9"/>
    <mergeCell ref="G7:J7"/>
    <mergeCell ref="C7:F7"/>
    <mergeCell ref="C8:C9"/>
    <mergeCell ref="E8:E9"/>
    <mergeCell ref="A7:A9"/>
    <mergeCell ref="B7:B9"/>
    <mergeCell ref="F8:F9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2016-01-12T08:22:45Z</cp:lastPrinted>
  <dcterms:created xsi:type="dcterms:W3CDTF">2014-09-01T08:07:51Z</dcterms:created>
  <dcterms:modified xsi:type="dcterms:W3CDTF">2016-01-18T04:52:55Z</dcterms:modified>
</cp:coreProperties>
</file>