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___'!$15:$18</definedName>
    <definedName name="_xlnm.Print_Area" localSheetId="0">'приложение к ___'!$A$1:$G$28</definedName>
  </definedNames>
  <calcPr calcId="125725"/>
</workbook>
</file>

<file path=xl/calcChain.xml><?xml version="1.0" encoding="utf-8"?>
<calcChain xmlns="http://schemas.openxmlformats.org/spreadsheetml/2006/main">
  <c r="C23" i="1"/>
  <c r="C24"/>
  <c r="C25"/>
  <c r="E28" l="1"/>
  <c r="C27" l="1"/>
  <c r="C21"/>
  <c r="C20"/>
  <c r="C26"/>
  <c r="C22"/>
  <c r="G28"/>
  <c r="F28"/>
  <c r="D28" l="1"/>
  <c r="C19"/>
  <c r="C28" s="1"/>
</calcChain>
</file>

<file path=xl/sharedStrings.xml><?xml version="1.0" encoding="utf-8"?>
<sst xmlns="http://schemas.openxmlformats.org/spreadsheetml/2006/main" count="40" uniqueCount="35">
  <si>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</si>
  <si>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</si>
  <si>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</si>
  <si>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</si>
  <si>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</si>
  <si>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</si>
  <si>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</si>
  <si>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</si>
  <si>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</si>
  <si>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</si>
  <si>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</si>
  <si>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</si>
  <si>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</si>
  <si>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</si>
  <si>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</si>
  <si>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</si>
  <si>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</si>
  <si>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</si>
  <si>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</si>
  <si>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</si>
  <si>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</si>
  <si>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</si>
  <si>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</si>
  <si>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"Царевское 7"</t>
  </si>
  <si>
    <t>Администрации ЗАТО г. Железногорск</t>
  </si>
  <si>
    <t xml:space="preserve">Товарищество собственников жилья "Альтернатива"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</si>
  <si>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</si>
  <si>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</si>
  <si>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</si>
  <si>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</si>
  <si>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</si>
  <si>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</si>
  <si>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</si>
  <si>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</si>
  <si>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от 20.05.2016 № 856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</si>
</sst>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view="pageBreakPreview" topLeftCell="A19" zoomScale="90" zoomScaleNormal="100" zoomScaleSheetLayoutView="90" workbookViewId="0">
      <selection activeCell="C46" sqref="C46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3.140625" customWidth="1"/>
    <col min="7" max="7" width="21.5703125" customWidth="1"/>
  </cols>
  <sheetData>
    <row r="1" spans="1:9" ht="21" customHeight="1">
      <c r="E1" s="4" t="s">
        <v>26</v>
      </c>
    </row>
    <row r="2" spans="1:9" ht="21" customHeight="1">
      <c r="E2" s="4" t="s">
        <v>24</v>
      </c>
      <c r="H2" s="2"/>
      <c r="I2" s="2"/>
    </row>
    <row r="3" spans="1:9" ht="21" customHeight="1">
      <c r="C3" s="4"/>
      <c r="E3" s="4" t="s">
        <v>34</v>
      </c>
    </row>
    <row r="4" spans="1:9" ht="21" customHeight="1">
      <c r="C4" s="4"/>
      <c r="D4" s="4"/>
    </row>
    <row r="5" spans="1:9" ht="19.5" customHeight="1">
      <c r="E5" s="4" t="s">
        <v>26</v>
      </c>
    </row>
    <row r="6" spans="1:9" ht="19.5" customHeight="1">
      <c r="E6" s="4" t="s">
        <v>24</v>
      </c>
    </row>
    <row r="7" spans="1:9" ht="19.5" customHeight="1">
      <c r="E7" s="4" t="s">
        <v>33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3" t="s">
        <v>20</v>
      </c>
      <c r="C11" s="13"/>
      <c r="D11" s="13"/>
      <c r="E11" s="13"/>
      <c r="F11" s="13"/>
      <c r="G11" s="13"/>
    </row>
    <row r="12" spans="1:9" ht="18.75" customHeight="1">
      <c r="B12" s="13" t="s">
        <v>21</v>
      </c>
      <c r="C12" s="13"/>
      <c r="D12" s="13"/>
      <c r="E12" s="13"/>
      <c r="F12" s="13"/>
      <c r="G12" s="13"/>
    </row>
    <row r="13" spans="1:9" ht="20.25">
      <c r="B13" s="13" t="s">
        <v>27</v>
      </c>
      <c r="C13" s="13"/>
      <c r="D13" s="13"/>
      <c r="E13" s="13"/>
      <c r="F13" s="13"/>
      <c r="G13" s="13"/>
    </row>
    <row r="14" spans="1:9" ht="6.75" customHeight="1"/>
    <row r="15" spans="1:9" ht="24.75" customHeight="1">
      <c r="A15" s="14" t="s">
        <v>7</v>
      </c>
      <c r="B15" s="15" t="s">
        <v>0</v>
      </c>
      <c r="C15" s="15" t="s">
        <v>28</v>
      </c>
      <c r="D15" s="15" t="s">
        <v>1</v>
      </c>
      <c r="E15" s="15"/>
      <c r="F15" s="15"/>
      <c r="G15" s="15"/>
    </row>
    <row r="16" spans="1:9" ht="60" customHeight="1">
      <c r="A16" s="14"/>
      <c r="B16" s="15"/>
      <c r="C16" s="15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20.25" hidden="1">
      <c r="A17" s="14"/>
      <c r="B17" s="15"/>
      <c r="C17" s="15"/>
      <c r="D17" s="12" t="s">
        <v>6</v>
      </c>
      <c r="E17" s="12" t="s">
        <v>6</v>
      </c>
      <c r="F17" s="12" t="s">
        <v>6</v>
      </c>
      <c r="G17" s="12" t="s">
        <v>6</v>
      </c>
    </row>
    <row r="18" spans="1:7" ht="18.7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</row>
    <row r="19" spans="1:7" ht="61.5" customHeight="1">
      <c r="A19" s="6" t="s">
        <v>9</v>
      </c>
      <c r="B19" s="8" t="s">
        <v>11</v>
      </c>
      <c r="C19" s="9">
        <f t="shared" ref="C19:C27" si="0">D19+E19+F19+G19</f>
        <v>289301712</v>
      </c>
      <c r="D19" s="10"/>
      <c r="E19" s="9">
        <v>165870403</v>
      </c>
      <c r="F19" s="10"/>
      <c r="G19" s="11">
        <v>123431309</v>
      </c>
    </row>
    <row r="20" spans="1:7" ht="61.5" customHeight="1">
      <c r="A20" s="6" t="s">
        <v>10</v>
      </c>
      <c r="B20" s="8" t="s">
        <v>12</v>
      </c>
      <c r="C20" s="9">
        <f t="shared" si="0"/>
        <v>28957661</v>
      </c>
      <c r="D20" s="10"/>
      <c r="E20" s="9">
        <v>16429570</v>
      </c>
      <c r="F20" s="10"/>
      <c r="G20" s="11">
        <v>12528091</v>
      </c>
    </row>
    <row r="21" spans="1:7" ht="61.5" customHeight="1">
      <c r="A21" s="6" t="s">
        <v>13</v>
      </c>
      <c r="B21" s="8" t="s">
        <v>19</v>
      </c>
      <c r="C21" s="9">
        <f t="shared" si="0"/>
        <v>14971604</v>
      </c>
      <c r="D21" s="10"/>
      <c r="E21" s="9">
        <v>4801341</v>
      </c>
      <c r="F21" s="10"/>
      <c r="G21" s="11">
        <v>10170263</v>
      </c>
    </row>
    <row r="22" spans="1:7" ht="61.5" customHeight="1">
      <c r="A22" s="6" t="s">
        <v>29</v>
      </c>
      <c r="B22" s="8" t="s">
        <v>18</v>
      </c>
      <c r="C22" s="9">
        <f t="shared" si="0"/>
        <v>2107072</v>
      </c>
      <c r="D22" s="10"/>
      <c r="E22" s="9">
        <v>659715</v>
      </c>
      <c r="F22" s="10"/>
      <c r="G22" s="11">
        <v>1447357</v>
      </c>
    </row>
    <row r="23" spans="1:7" ht="61.5" customHeight="1">
      <c r="A23" s="6" t="s">
        <v>14</v>
      </c>
      <c r="B23" s="8" t="s">
        <v>23</v>
      </c>
      <c r="C23" s="9">
        <f t="shared" ref="C23" si="1">D23+E23+F23+G23</f>
        <v>530284</v>
      </c>
      <c r="D23" s="10"/>
      <c r="E23" s="9">
        <v>0</v>
      </c>
      <c r="F23" s="10"/>
      <c r="G23" s="11">
        <v>530284</v>
      </c>
    </row>
    <row r="24" spans="1:7" ht="61.5" customHeight="1">
      <c r="A24" s="6" t="s">
        <v>15</v>
      </c>
      <c r="B24" s="8" t="s">
        <v>25</v>
      </c>
      <c r="C24" s="9">
        <f t="shared" si="0"/>
        <v>929397</v>
      </c>
      <c r="D24" s="10"/>
      <c r="E24" s="9">
        <v>529397</v>
      </c>
      <c r="F24" s="10"/>
      <c r="G24" s="11">
        <v>400000</v>
      </c>
    </row>
    <row r="25" spans="1:7" ht="61.5" customHeight="1">
      <c r="A25" s="6" t="s">
        <v>17</v>
      </c>
      <c r="B25" s="8" t="s">
        <v>30</v>
      </c>
      <c r="C25" s="9">
        <f t="shared" si="0"/>
        <v>290906</v>
      </c>
      <c r="D25" s="10"/>
      <c r="E25" s="9">
        <v>135438</v>
      </c>
      <c r="F25" s="10"/>
      <c r="G25" s="11">
        <v>155468</v>
      </c>
    </row>
    <row r="26" spans="1:7" ht="61.5" customHeight="1">
      <c r="A26" s="6" t="s">
        <v>31</v>
      </c>
      <c r="B26" s="8" t="s">
        <v>16</v>
      </c>
      <c r="C26" s="9">
        <f t="shared" si="0"/>
        <v>43443</v>
      </c>
      <c r="D26" s="10"/>
      <c r="E26" s="9">
        <v>0</v>
      </c>
      <c r="F26" s="10"/>
      <c r="G26" s="11">
        <v>43443</v>
      </c>
    </row>
    <row r="27" spans="1:7" ht="61.5" customHeight="1">
      <c r="A27" s="6" t="s">
        <v>32</v>
      </c>
      <c r="B27" s="8" t="s">
        <v>22</v>
      </c>
      <c r="C27" s="9">
        <f t="shared" si="0"/>
        <v>275303</v>
      </c>
      <c r="D27" s="10"/>
      <c r="E27" s="9">
        <v>243099</v>
      </c>
      <c r="F27" s="10"/>
      <c r="G27" s="11">
        <v>32204</v>
      </c>
    </row>
    <row r="28" spans="1:7" ht="41.25" customHeight="1">
      <c r="A28" s="7"/>
      <c r="B28" s="8" t="s">
        <v>8</v>
      </c>
      <c r="C28" s="9">
        <f>SUM(C19:C27)</f>
        <v>337407382</v>
      </c>
      <c r="D28" s="10">
        <f>SUM(D19:D27)</f>
        <v>0</v>
      </c>
      <c r="E28" s="9">
        <f>SUM(E19:E27)</f>
        <v>188668963</v>
      </c>
      <c r="F28" s="10">
        <f>SUM(F19:F27)</f>
        <v>0</v>
      </c>
      <c r="G28" s="11">
        <f>SUM(G19:G27)</f>
        <v>148738419</v>
      </c>
    </row>
    <row r="29" spans="1:7">
      <c r="B29" s="1"/>
      <c r="C29" s="1"/>
      <c r="D29" s="1"/>
      <c r="E29" s="1"/>
      <c r="F29" s="1"/>
      <c r="G29" s="1"/>
    </row>
    <row r="30" spans="1:7">
      <c r="B30" s="1"/>
      <c r="C30" s="1"/>
      <c r="D30" s="1"/>
      <c r="E30" s="1"/>
      <c r="F30" s="1"/>
      <c r="G30" s="1"/>
    </row>
    <row r="31" spans="1:7">
      <c r="B31" s="1"/>
      <c r="C31" s="1"/>
      <c r="D31" s="1"/>
      <c r="E31" s="1"/>
      <c r="F31" s="1"/>
      <c r="G31" s="1"/>
    </row>
    <row r="32" spans="1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</sheetData>
  <mergeCells count="7">
    <mergeCell ref="B11:G11"/>
    <mergeCell ref="B12:G12"/>
    <mergeCell ref="B13:G13"/>
    <mergeCell ref="A15:A17"/>
    <mergeCell ref="B15:B17"/>
    <mergeCell ref="C15:C17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2016-05-20T04:37:52Z</dcterms:modified>
</cp:coreProperties>
</file>