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300" windowWidth="20250" windowHeight="9270"/>
  </bookViews>
  <sheets>
    <sheet name="общий" sheetId="1" r:id="rId1"/>
  </sheets>
  <definedNames>
    <definedName name="_xlnm.Print_Titles" localSheetId="0">общий!$19:$19</definedName>
    <definedName name="_xlnm.Print_Area" localSheetId="0">общий!$A$1:$G$196</definedName>
  </definedNames>
  <calcPr calcId="125725"/>
</workbook>
</file>

<file path=xl/calcChain.xml><?xml version="1.0" encoding="utf-8"?>
<calcChain xmlns="http://schemas.openxmlformats.org/spreadsheetml/2006/main">
  <c r="F38" i="1"/>
  <c r="F194"/>
  <c r="F195" s="1"/>
  <c r="D38"/>
  <c r="F140"/>
  <c r="F141" s="1"/>
  <c r="D140"/>
  <c r="D141" s="1"/>
  <c r="F150"/>
  <c r="D150"/>
  <c r="D194"/>
  <c r="F196" l="1"/>
  <c r="D195"/>
  <c r="D196" s="1"/>
</calcChain>
</file>

<file path=xl/sharedStrings.xml><?xml version="1.0" encoding="utf-8"?>
<sst xmlns="http://schemas.openxmlformats.org/spreadsheetml/2006/main" count="653" uniqueCount="364">
  <si>
    <t xml:space="preserve">КАЛЕНДАРНЫЙ ПЛАН </t>
  </si>
  <si>
    <t>№ пункта</t>
  </si>
  <si>
    <t>Наименование мероприятия</t>
  </si>
  <si>
    <t>Сроки проведения</t>
  </si>
  <si>
    <t>Место проведения</t>
  </si>
  <si>
    <t>Ответственная организация (орган)</t>
  </si>
  <si>
    <t>февраль</t>
  </si>
  <si>
    <t>март</t>
  </si>
  <si>
    <t>октябрь</t>
  </si>
  <si>
    <t>ноябрь</t>
  </si>
  <si>
    <t>Территория парка</t>
  </si>
  <si>
    <t>сентябрь</t>
  </si>
  <si>
    <t>декабрь</t>
  </si>
  <si>
    <t>август</t>
  </si>
  <si>
    <t>№ п/п</t>
  </si>
  <si>
    <t xml:space="preserve">Приложение </t>
  </si>
  <si>
    <t>2</t>
  </si>
  <si>
    <t xml:space="preserve">к постановлению Администрации                              ЗАТО г. Железногорск </t>
  </si>
  <si>
    <t>1.1</t>
  </si>
  <si>
    <t>в течение года</t>
  </si>
  <si>
    <t>1.2</t>
  </si>
  <si>
    <t>1.3</t>
  </si>
  <si>
    <t>1.4</t>
  </si>
  <si>
    <t>Соревнования п.Подгорный</t>
  </si>
  <si>
    <t>январь-март</t>
  </si>
  <si>
    <t>январь</t>
  </si>
  <si>
    <t>с/к «Радуга»</t>
  </si>
  <si>
    <t>сентябрь-октябрь</t>
  </si>
  <si>
    <t>Открытый турнир «Новогодний приз»</t>
  </si>
  <si>
    <t>Рождественский турнир</t>
  </si>
  <si>
    <t>Городское озеро</t>
  </si>
  <si>
    <t>Кубок Главы ЗАТО Железногорск</t>
  </si>
  <si>
    <t>Новогодний турнир</t>
  </si>
  <si>
    <t>Турнир по мини-футболу «Память»</t>
  </si>
  <si>
    <t>Городской турнир «Хоккей в валенках»</t>
  </si>
  <si>
    <t>ноябрь-декабрь</t>
  </si>
  <si>
    <t xml:space="preserve"> </t>
  </si>
  <si>
    <t>ИТОГО мероприятий по Части I:</t>
  </si>
  <si>
    <t>ИТОГО (количество участников по  Части I):</t>
  </si>
  <si>
    <t>ИТОГО (количество участников по Части I, Разделу 2):</t>
  </si>
  <si>
    <t>ИТОГО (количество участников по Части I Разделу 1 (чел.):</t>
  </si>
  <si>
    <t>ИТОГО мероприятий по Части I, Разделу 2:</t>
  </si>
  <si>
    <t>ИТОГО мероприятий по Разделу 1, Части II</t>
  </si>
  <si>
    <t>ИТОГО (количество участников по Разделу 1, Части II):</t>
  </si>
  <si>
    <t>ИТОГО мероприятий по Разделу 2, Части II:</t>
  </si>
  <si>
    <t>ИТОГО (количество участников по Разделу 2, Части II):</t>
  </si>
  <si>
    <t xml:space="preserve">ВСЕГО мероприятий по Части I, Части II : </t>
  </si>
  <si>
    <t xml:space="preserve">ИТОГО (количество участников по Части I, Части II ): </t>
  </si>
  <si>
    <t>2.3.1</t>
  </si>
  <si>
    <t>2.7.1</t>
  </si>
  <si>
    <t>2.8.1</t>
  </si>
  <si>
    <t>2.9.1</t>
  </si>
  <si>
    <t>2.10.1</t>
  </si>
  <si>
    <t>2.12.1</t>
  </si>
  <si>
    <t>2.13.1</t>
  </si>
  <si>
    <t>2.14.1</t>
  </si>
  <si>
    <t>2.3. БОКС</t>
  </si>
  <si>
    <t>Турнир, посвященный Дню защитника отечества</t>
  </si>
  <si>
    <t xml:space="preserve">Новогодний блиц-турнир </t>
  </si>
  <si>
    <t>Чемпионат Красноярского края</t>
  </si>
  <si>
    <t>г. Красноярск</t>
  </si>
  <si>
    <t>г. Железногорск</t>
  </si>
  <si>
    <t>2.11.1</t>
  </si>
  <si>
    <t>2.17.1</t>
  </si>
  <si>
    <t>ИТОГО (количество участников по Разделу 1 и Разделу 2, Части II)</t>
  </si>
  <si>
    <t>ИТОГО мероприятий по Разделу 1 и Разделу 2, Части II:</t>
  </si>
  <si>
    <t xml:space="preserve">Чемпионат Красноярского края </t>
  </si>
  <si>
    <t>Чемпионат Красноярского края по волейболу (слух)</t>
  </si>
  <si>
    <t>Чемпионат Красноярского края среди мужских команд</t>
  </si>
  <si>
    <t>Открытые зимние Спартианские игры</t>
  </si>
  <si>
    <t>Спортивный праздник, посвященный Дню физкультурника</t>
  </si>
  <si>
    <t>ИТОГО мероприятий по Части I Разделу 1:</t>
  </si>
  <si>
    <t>Раздел 1. Комплексные и отдельные  физкультурные мероприятия  для различных групп и категорий населения</t>
  </si>
  <si>
    <t>Раздел 2. Комплексные и отдельные  спортивные мероприятия</t>
  </si>
  <si>
    <t>4.2.</t>
  </si>
  <si>
    <t>1. Комплексные спортивные мероприятия</t>
  </si>
  <si>
    <t>Спартакиада трудовых коллективов ЗАТО Железногорск</t>
  </si>
  <si>
    <t>Школьная спортивная лига ЗАТО Железногорск</t>
  </si>
  <si>
    <t>Первенство ЗАТО Железногорск по  плаванию</t>
  </si>
  <si>
    <t>Первенство ЗАТО Железногорск по настольному теннису</t>
  </si>
  <si>
    <t>Первенство ЗАТО Железногорск по дартсу</t>
  </si>
  <si>
    <t>Чемпионат ЗАТО Железногорск</t>
  </si>
  <si>
    <t>Кубок ЗАТО Железногорск</t>
  </si>
  <si>
    <t>Чемпионат ЗАТО Железногорск среди мужских команд</t>
  </si>
  <si>
    <t>Чемпионат ЗАТО Железногорск среди женских команд</t>
  </si>
  <si>
    <t>Кубок ЗАТО Железногорск по горным лыжам</t>
  </si>
  <si>
    <t>Открытый Кубок ЗАТО Железногорск, памяти Мастера спорта СССР В.Н.Решетникова</t>
  </si>
  <si>
    <t>Первенство ЗАТО Железногорск по мини-футболу среди ветеранов</t>
  </si>
  <si>
    <t>Чемпионат ЗАТО Железногорск по футболу</t>
  </si>
  <si>
    <t>Чемпионат ЗАТО Железногорск по мини-футболу</t>
  </si>
  <si>
    <t>Открытый Кубок  ЗАТО Железногорск</t>
  </si>
  <si>
    <t>Открытый Кубок ЗАТО Железногорск «Открытие плавательного сезона»</t>
  </si>
  <si>
    <t>4. Среди жителей поселков ЗАТО Железногорск</t>
  </si>
  <si>
    <t>4.2.4</t>
  </si>
  <si>
    <t>5. Прочие физкультурные мероприятия</t>
  </si>
  <si>
    <t>Открытый городской турнир памяти                          И.М. Лебедева</t>
  </si>
  <si>
    <t>Ледовый дворец «Факел» (п.Подгорный)</t>
  </si>
  <si>
    <t>Кол-во              уч-ков мероприятия</t>
  </si>
  <si>
    <t>Часть II.  Участие спортсменов ЗАТО Железногорск в официальных физкультурных  и  спортивных мероприятиях различного уровня и подготовка к ним</t>
  </si>
  <si>
    <t>Раздел 1. Комплексные и отдельные  физкультурные мероприятия для различных групп и категорий населения</t>
  </si>
  <si>
    <t>Часть I.  Проведение официальных физкультурных и  спортивных мероприятий</t>
  </si>
  <si>
    <t xml:space="preserve">2. Отдельные спортивные мероприятия </t>
  </si>
  <si>
    <t>1. Прочие физкультурно-оздоровительные мероприятия</t>
  </si>
  <si>
    <t>2.5. ВОЛЕЙБОЛ</t>
  </si>
  <si>
    <t>2.1. АДАПТИВНЫЙ СПОРТ</t>
  </si>
  <si>
    <t>2.2.  БАСКЕТБОЛ</t>
  </si>
  <si>
    <t>2.7. ЛЕГКАЯ АТЛЕТИКА</t>
  </si>
  <si>
    <t>2.8. ЛЫЖНЫЕ ГОНКИ</t>
  </si>
  <si>
    <t>2.9.  НАСТОЛЬНЫЙ ТЕННИС</t>
  </si>
  <si>
    <t>2.10. ПЛАВАНИЕ</t>
  </si>
  <si>
    <t>2.11. ПОЛИАТЛОН</t>
  </si>
  <si>
    <t xml:space="preserve">2.13. СПОРТИВНАЯ БОРЬБА </t>
  </si>
  <si>
    <t xml:space="preserve">2.14. СПОРТИВНАЯ ГИМНАСТИКА </t>
  </si>
  <si>
    <t>г. Зеленогорск</t>
  </si>
  <si>
    <t>2.2.1</t>
  </si>
  <si>
    <t>2.2.2</t>
  </si>
  <si>
    <t>5.1</t>
  </si>
  <si>
    <t>6.1</t>
  </si>
  <si>
    <t>4.2.3</t>
  </si>
  <si>
    <t>Открытое первенство ЗАТО Железногорск памяти А.Т. Дежурных по баскетболу среди общеобразовательных школ</t>
  </si>
  <si>
    <t>5.2</t>
  </si>
  <si>
    <t>5.3</t>
  </si>
  <si>
    <t>5.5</t>
  </si>
  <si>
    <t>5.8</t>
  </si>
  <si>
    <t>5.9</t>
  </si>
  <si>
    <t>6.2</t>
  </si>
  <si>
    <t>6.3</t>
  </si>
  <si>
    <t>6. Городские мероприятия в рамках проведения всероссийских акций</t>
  </si>
  <si>
    <t>3.2. АДАПТИВНЫЙ СПОРТ</t>
  </si>
  <si>
    <t>3.2.1</t>
  </si>
  <si>
    <t>с/к "Радуга"</t>
  </si>
  <si>
    <t>3.2.3</t>
  </si>
  <si>
    <t>3.2.4</t>
  </si>
  <si>
    <t>Летняя Спартакиада ЗАТО Железногорск по легкой атлетике</t>
  </si>
  <si>
    <t>3.3.1</t>
  </si>
  <si>
    <t>3.3.2</t>
  </si>
  <si>
    <t>3.3.3</t>
  </si>
  <si>
    <t>3.3.6</t>
  </si>
  <si>
    <t>3.3.8</t>
  </si>
  <si>
    <t>3.3. БАСКЕТБОЛ</t>
  </si>
  <si>
    <t>3.4.1</t>
  </si>
  <si>
    <t>3.4.3</t>
  </si>
  <si>
    <t>3.5.2</t>
  </si>
  <si>
    <t>п. Подгорный</t>
  </si>
  <si>
    <t>3.5.4</t>
  </si>
  <si>
    <t>3.6. ВОЛЕЙБОЛ</t>
  </si>
  <si>
    <t>3.6.1</t>
  </si>
  <si>
    <t>январь-февраль</t>
  </si>
  <si>
    <t>3.6.6</t>
  </si>
  <si>
    <t>3.7. ГОРНОЛЫЖНЫЙ СПОРТ</t>
  </si>
  <si>
    <t>3.7.1</t>
  </si>
  <si>
    <t>3.7.2</t>
  </si>
  <si>
    <t>3.7.3</t>
  </si>
  <si>
    <t>3.7.7</t>
  </si>
  <si>
    <t>3.9.1</t>
  </si>
  <si>
    <t>3.11.1</t>
  </si>
  <si>
    <t>3.12.1</t>
  </si>
  <si>
    <t>3.13.1</t>
  </si>
  <si>
    <t>3.13.2</t>
  </si>
  <si>
    <t>3.14.1</t>
  </si>
  <si>
    <t>3.15.1</t>
  </si>
  <si>
    <t>3.15.2</t>
  </si>
  <si>
    <t>3.16.1</t>
  </si>
  <si>
    <t>3.16.2</t>
  </si>
  <si>
    <t>3.17.1</t>
  </si>
  <si>
    <t>3.18.1</t>
  </si>
  <si>
    <t>3.21.2</t>
  </si>
  <si>
    <t>3.25.1</t>
  </si>
  <si>
    <t>3.26.1</t>
  </si>
  <si>
    <t>3.27.1</t>
  </si>
  <si>
    <t>3.28.1</t>
  </si>
  <si>
    <t>3.28.2</t>
  </si>
  <si>
    <t>3.29.2</t>
  </si>
  <si>
    <t>3.30.1</t>
  </si>
  <si>
    <t xml:space="preserve">1. Официальные комплексные спортивные мероприятия </t>
  </si>
  <si>
    <t>2.1.1</t>
  </si>
  <si>
    <t>2.1.2</t>
  </si>
  <si>
    <t>2.1.4</t>
  </si>
  <si>
    <t>2.1.7</t>
  </si>
  <si>
    <t>2.1.8</t>
  </si>
  <si>
    <t>2.5.1</t>
  </si>
  <si>
    <t>2.7.4</t>
  </si>
  <si>
    <t>3.4. БОКС</t>
  </si>
  <si>
    <t>Городские соревнования на пешеходных дистанциях</t>
  </si>
  <si>
    <t>Открытый краевой турнир среди ветеранов на призы ЗТР В.В. Репиты</t>
  </si>
  <si>
    <t>ФСЦ "Факел"</t>
  </si>
  <si>
    <t>4.2.5</t>
  </si>
  <si>
    <t>6.4</t>
  </si>
  <si>
    <t>2.2.3</t>
  </si>
  <si>
    <t xml:space="preserve">Рождественский турнир </t>
  </si>
  <si>
    <t>3.6.5</t>
  </si>
  <si>
    <t>Рождественский полумарафон</t>
  </si>
  <si>
    <t>2.10.2</t>
  </si>
  <si>
    <t>Зимний Чемпионат Красноярского края</t>
  </si>
  <si>
    <t>3.10.1</t>
  </si>
  <si>
    <t>к зимнему сезону по лыжным гонкам</t>
  </si>
  <si>
    <t>февраль-март</t>
  </si>
  <si>
    <t>3.5. ВЕЛОСИПЕДНЫЙ СПОРТ</t>
  </si>
  <si>
    <t xml:space="preserve"> с/к «Октябрь»</t>
  </si>
  <si>
    <t>Фестиваль ВФСК ГТО среди семейных команд</t>
  </si>
  <si>
    <t>Школы города</t>
  </si>
  <si>
    <t>Стадион "Труд"</t>
  </si>
  <si>
    <t>Стадион "Труд", МБУ СШ №1</t>
  </si>
  <si>
    <t>Стадион «Труд»</t>
  </si>
  <si>
    <t xml:space="preserve"> Стадион "Труд"</t>
  </si>
  <si>
    <t>Стадион "Труд", МБУК ЦД</t>
  </si>
  <si>
    <t>Спортсооружения МАУ «КОСС»</t>
  </si>
  <si>
    <t>Спортсооружения МАУ «КОСС», школы города</t>
  </si>
  <si>
    <t>Лыжная база "Снежинка"</t>
  </si>
  <si>
    <t>Муниципальное автономное  учреждение спортивная школа «Юность»  (далее - МАУ СШ "Юность»)</t>
  </si>
  <si>
    <t xml:space="preserve">Муниципальное автономное учреждение дополнительного образования детский оздоровительно-образовательный центр «Горный» (далее - МАУ ДО ДООЦ "Горный")   </t>
  </si>
  <si>
    <t>МБУ СШ №1</t>
  </si>
  <si>
    <t>Тир федерального государственного унитарного предприятия «Горно-химический комбинат» (далее - ФГУП «ГХК»)</t>
  </si>
  <si>
    <t>тир ФГУП «ГХК»</t>
  </si>
  <si>
    <t>МБОУ Школа № 97</t>
  </si>
  <si>
    <t>Муниципальное бюджетное учреждение дополнительного образования "Детский эколого-биологический центр" (далее - МБУ ДО ДЭБЦ)</t>
  </si>
  <si>
    <t>МАУ ДО ДООЦ "Горный"</t>
  </si>
  <si>
    <t xml:space="preserve">Шахматно-шашечный клуб 
МБУ СШ "Смена" (далее - 
ШШК МБУ СШ "Смена") </t>
  </si>
  <si>
    <t>ШШК МБУ СШ "Смена"</t>
  </si>
  <si>
    <t>проведения официальных физкультурных мероприятий и спортивных мероприятий  ЗАТО Железногорск на 2020 год</t>
  </si>
  <si>
    <t>Лыжная база "Снежинка",
 городское озеро</t>
  </si>
  <si>
    <t>Открытый Кубок ЗАТО Железногорск «Ski 9ka Tour»</t>
  </si>
  <si>
    <t>«Лыжня России-2020»</t>
  </si>
  <si>
    <t>«Лед надежды нашей-2020»</t>
  </si>
  <si>
    <t>«Оранжевый мяч-2020»</t>
  </si>
  <si>
    <t>«Кросс нации-2020»</t>
  </si>
  <si>
    <t>Чемпионат Красноярского края по настольному теннису  (среди лиц с нарушением ЛИН, ПОДА)</t>
  </si>
  <si>
    <t>XXXI  летняя краевая Спартакиада инвалидов края (ПОДА)</t>
  </si>
  <si>
    <t>Чемпионат Красноярского края (3-борье с лыжной гонкой)</t>
  </si>
  <si>
    <t>2.4</t>
  </si>
  <si>
    <t>3.2.2</t>
  </si>
  <si>
    <t>Летний Чемпионат Красноярского края</t>
  </si>
  <si>
    <t>Первенство ЗАТО Железногорск «Открытие зимнего сезона 2020-2021»</t>
  </si>
  <si>
    <t>Спортивный фестиваль по мини-футболу среди дворовых команд</t>
  </si>
  <si>
    <t>Спортивный праздник: «Папа, мама, я - спортивная семья»</t>
  </si>
  <si>
    <t>Спортивно-массовые мероприятия в рамках празднования Дня физкультурника</t>
  </si>
  <si>
    <t>41-ый Осенний марафон, памяти А.В. Носухина</t>
  </si>
  <si>
    <t>Открытый чемпионат и первенство ЗАТО Железногорск</t>
  </si>
  <si>
    <t>Открытый чемпионат и первенство ЗАТО Железногорск по маунтинбайку «Желтая гонка»</t>
  </si>
  <si>
    <t>Стадион «Труд», с/к «Октябрь»</t>
  </si>
  <si>
    <t>Открытое первенство ЗАТО Железногорск (слалом)</t>
  </si>
  <si>
    <t>Открытое первенство ЗАТО Железногорск (слалом-гигант)</t>
  </si>
  <si>
    <t xml:space="preserve">Открытый чемпионат и первенство ЗАТО Железногорск </t>
  </si>
  <si>
    <t>Открытый зимний чемпионат и первенство ЗАТО Железногорск</t>
  </si>
  <si>
    <t>Открытый летний чемпионат и первенство ЗАТО Железногорск</t>
  </si>
  <si>
    <t>Открытое первенство ЗАТО Железногорск в закрытом помещении, посвященное памяти  В.А. Ситова</t>
  </si>
  <si>
    <t>Открытый чемпионат и первенство ЗАТО Железногорск на стайерских дистанциях</t>
  </si>
  <si>
    <t>Открытый чемпионат и первенство ЗАТО Железногорск в комплексном плавании</t>
  </si>
  <si>
    <t>Открытый чемпионат и первенство ЗАТО Железногорск (3-борье с лыжной гонкой)</t>
  </si>
  <si>
    <t>Открытое первенство ЗАТО Железногорск</t>
  </si>
  <si>
    <t>Открытый чемпионат ЗАТО Железногорск</t>
  </si>
  <si>
    <t>Открытый чемпионат и первенство ЗАТО Железногорск, посвященные Всероссийскому дню гимнастики</t>
  </si>
  <si>
    <t>Открытый чемпионат и первенство ЗАТО Железногорск по зимнему триатлону "Winter Race"</t>
  </si>
  <si>
    <t>с/к «Октябрь»</t>
  </si>
  <si>
    <t>Чемпионат и первенство ЗАТО Железногорск (индивидуальные и групповые упражнения)</t>
  </si>
  <si>
    <t xml:space="preserve">Фитнес-фестиваль "Героями не рождаются-героями становятся!" </t>
  </si>
  <si>
    <t xml:space="preserve">Фитнес-марафон в честь Дня защиты детей </t>
  </si>
  <si>
    <t>Зимний фестиваль ВФСК ГТО</t>
  </si>
  <si>
    <t>Открытый чемпионат  ЗАТО Железногорск (финал)</t>
  </si>
  <si>
    <t>январь-март, ноябрь-декабрь</t>
  </si>
  <si>
    <t>Первенство ЗАТО Железногорск по мини-футболу (вторая группа)</t>
  </si>
  <si>
    <t>2.5</t>
  </si>
  <si>
    <t>2.6</t>
  </si>
  <si>
    <t xml:space="preserve">Легкоатлетический пробег, посвященный памяти М.Ф. Решетнева
</t>
  </si>
  <si>
    <t>Чемпионат Красноярского края в закрытом помещении</t>
  </si>
  <si>
    <t>Спортивные мероприятия, посвященные  Международному дню инвалидов</t>
  </si>
  <si>
    <t>Чемпионат Красноярского края по пулевой стрельбе (ПОДА)</t>
  </si>
  <si>
    <t>3.9. КЕРЛИНГ</t>
  </si>
  <si>
    <t>3.10. КИКБОКСИНГ</t>
  </si>
  <si>
    <t>3.10.2</t>
  </si>
  <si>
    <t>3.11. КОНЬКОБЕЖНЫЙ СПОРТ</t>
  </si>
  <si>
    <t>3.12. ЛЕГКАЯ АТЛЕТИКА</t>
  </si>
  <si>
    <t>3.12.3</t>
  </si>
  <si>
    <t>3.12.4</t>
  </si>
  <si>
    <t>3.13. ЛЫЖНЫЕ ГОНКИ</t>
  </si>
  <si>
    <t>3.14. НАСТОЛЬНЫЙ ТЕННИС</t>
  </si>
  <si>
    <t>3.14.3</t>
  </si>
  <si>
    <t>3.15. ПАРУСНЫЙ СПОРТ</t>
  </si>
  <si>
    <t>3.16. ПЛАВАНИЕ</t>
  </si>
  <si>
    <t>3.16.3</t>
  </si>
  <si>
    <t>3.16.4</t>
  </si>
  <si>
    <t>3.17. ПОЛИАТЛОН</t>
  </si>
  <si>
    <t>3.18.  ПУЛЕВАЯ СТРЕЛЬБА</t>
  </si>
  <si>
    <t>3.18.2</t>
  </si>
  <si>
    <t>3.18.3</t>
  </si>
  <si>
    <t>3.21. СПОРТИВНАЯ ГИМНАСТИКА</t>
  </si>
  <si>
    <t>3.22. СПОРТИВНЫЙ ТУРИЗМ</t>
  </si>
  <si>
    <t>3.22.3</t>
  </si>
  <si>
    <t>3.25. ТЕННИС</t>
  </si>
  <si>
    <t>3.26. ТРИАТЛОН</t>
  </si>
  <si>
    <t>3.27. ФУТБОЛ</t>
  </si>
  <si>
    <t>3.27.4</t>
  </si>
  <si>
    <t>3.27.5</t>
  </si>
  <si>
    <t>3.27.6</t>
  </si>
  <si>
    <t>3.27.7</t>
  </si>
  <si>
    <t>3.27.8</t>
  </si>
  <si>
    <t>3.28. ХОККЕЙ</t>
  </si>
  <si>
    <t xml:space="preserve">3.29. ХУДОЖЕСТВЕННАЯ ГИМНАСТИКА </t>
  </si>
  <si>
    <t>3.30. ШАХМАТЫ</t>
  </si>
  <si>
    <t>3.30.2</t>
  </si>
  <si>
    <t>3.30.3</t>
  </si>
  <si>
    <t>3.30.5</t>
  </si>
  <si>
    <t xml:space="preserve">март </t>
  </si>
  <si>
    <t>1.8</t>
  </si>
  <si>
    <t>Турнир, посвященный Международному женскому дню</t>
  </si>
  <si>
    <t>Спортивный праздник "Факельное шествие"</t>
  </si>
  <si>
    <t>1.9</t>
  </si>
  <si>
    <t>Клубный чемпионат СФО</t>
  </si>
  <si>
    <t>Легкоатлетический пробег "Часовой бег"</t>
  </si>
  <si>
    <t>X летняя Спартакиада инвалидов Красноярского края "Спорт без границ"(финальные соревнования) (слух, зрение, ЛИН)</t>
  </si>
  <si>
    <t>VI зимняя Спартакиада работников финансовых органов Красноярского края</t>
  </si>
  <si>
    <t>г. Красноярск/ г. Железногорск</t>
  </si>
  <si>
    <t>Чемпионат и первенство Красноярского края</t>
  </si>
  <si>
    <t>2.17. ХОККЕЙ</t>
  </si>
  <si>
    <t>2.19. ТРЕНИРОВОЧНЫЕ СБОРЫ</t>
  </si>
  <si>
    <t>2.19.3</t>
  </si>
  <si>
    <r>
      <t xml:space="preserve">от </t>
    </r>
    <r>
      <rPr>
        <u/>
        <sz val="11"/>
        <rFont val="Times New Roman"/>
        <family val="1"/>
        <charset val="204"/>
      </rPr>
      <t>18.12.2019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2590</t>
    </r>
  </si>
  <si>
    <t>Региональный чемпионат МЛБЛ "Центр Сибири"</t>
  </si>
  <si>
    <t>2. Городские легкоатлетические пробеги</t>
  </si>
  <si>
    <t>2.12. ПУЛЕВАЯ СТРЕЛЬБА</t>
  </si>
  <si>
    <t>январь-март
ноябрь-декабрь</t>
  </si>
  <si>
    <t>август-сентябрь</t>
  </si>
  <si>
    <t xml:space="preserve"> ноябрь</t>
  </si>
  <si>
    <t>апрель-май</t>
  </si>
  <si>
    <t>Посредствам сети Интернет</t>
  </si>
  <si>
    <t>Спортивный конкурс "Спорим, ты не ограничишься одним?", посвященный 75-летию Победы в Великой Отечественной войне</t>
  </si>
  <si>
    <t>июнь</t>
  </si>
  <si>
    <t>3.17.3</t>
  </si>
  <si>
    <t>Дистанционное первенство по полиатлону</t>
  </si>
  <si>
    <t>3.30.6</t>
  </si>
  <si>
    <t>Турнир, посвященный Международному дню пожилых людей</t>
  </si>
  <si>
    <t>январь-март,
сентябрь-декабрь</t>
  </si>
  <si>
    <t>3. Спортивные мероприятия по видам спорта</t>
  </si>
  <si>
    <t>Раздел 2. Комплексные и отдельные спортивные мероприятия</t>
  </si>
  <si>
    <t>Стадион "Труд", районы города</t>
  </si>
  <si>
    <t>Кубок ЗАТО Железногорск по подтягиванию на перекладине</t>
  </si>
  <si>
    <t>3.21.1</t>
  </si>
  <si>
    <t>Муниципальное бюджетное общеобразовательное учреждение "Средняя школа № 97" (далее - МБОУ Школа № 97)</t>
  </si>
  <si>
    <t xml:space="preserve">Открытый Кубок ЗАТО Железногорск </t>
  </si>
  <si>
    <t>сентябрь-ноябрь</t>
  </si>
  <si>
    <t>Стадион "Труд", Муниципальное бюджетное учреждение "Спортивная школа № 1" (далее - МБУ СШ № 1)</t>
  </si>
  <si>
    <t>Краевое государственное бюджетное учреждение социального обслуживания "Комплексный центр социального обслуживания населения "Железногорский" 
(далее - КГБУ СО "КЦСОН" Железногорский"), 
посредствам сети Интернет</t>
  </si>
  <si>
    <t>Улицы города</t>
  </si>
  <si>
    <t xml:space="preserve"> КГБУ СО "КЦСОН" Железногорский"</t>
  </si>
  <si>
    <t>Стадион "Труд", 
Лыжная база "Снежинка"</t>
  </si>
  <si>
    <t>Кубок ЗАТО Железногорск по маунтинбайку, посвященный 96 годовщине со дня рождения 
М.Ф. Решетнева</t>
  </si>
  <si>
    <t>Лесной массив у башни АФУ</t>
  </si>
  <si>
    <t>2.19.4</t>
  </si>
  <si>
    <t>к чемпионату Красноярского края по хоккею</t>
  </si>
  <si>
    <t>2.19.5</t>
  </si>
  <si>
    <t>к чемпионату Красноярского края по баскетболу</t>
  </si>
  <si>
    <t>октябрь-ноябрь</t>
  </si>
  <si>
    <t>январь-март,
декабрь</t>
  </si>
  <si>
    <t>январь-октябрь</t>
  </si>
  <si>
    <t>январь-февраль, ноябрь-декабрь</t>
  </si>
  <si>
    <t>Чемпионат Сибирского федерального округа по греко-римской борьбе</t>
  </si>
  <si>
    <t>Количество участников мероприятия</t>
  </si>
  <si>
    <t>1.10</t>
  </si>
  <si>
    <t>Зимние соревнования среди спортивных семейных команд</t>
  </si>
  <si>
    <t>Муниципальное казенное учреждение "Управление физической культуры и спорта" 
(далее - МКУ "УФКиС"), Муниципальное автономное учреждение "Комбинат оздоровительных спортивных сооружений" (далее - МАУ "КОСС")</t>
  </si>
  <si>
    <t xml:space="preserve">МКУ "УФКиС", 
МАУ "КОСС"
</t>
  </si>
  <si>
    <t>5.10</t>
  </si>
  <si>
    <t xml:space="preserve">Спортивный праздник в честь открытия катка </t>
  </si>
  <si>
    <t>от 03.12.2020 № 2270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</si>
</sst>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i/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vertical="top"/>
    </xf>
    <xf numFmtId="3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49" fontId="1" fillId="0" borderId="0" xfId="0" applyNumberFormat="1" applyFont="1" applyFill="1" applyBorder="1" applyAlignment="1">
      <alignment wrapText="1"/>
    </xf>
    <xf numFmtId="3" fontId="1" fillId="0" borderId="0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wrapText="1"/>
    </xf>
    <xf numFmtId="3" fontId="1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16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17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left" vertical="top" wrapText="1"/>
    </xf>
    <xf numFmtId="49" fontId="0" fillId="0" borderId="4" xfId="0" applyNumberFormat="1" applyBorder="1" applyAlignment="1">
      <alignment horizontal="left" vertical="top" wrapText="1"/>
    </xf>
    <xf numFmtId="49" fontId="0" fillId="0" borderId="5" xfId="0" applyNumberFormat="1" applyBorder="1" applyAlignment="1">
      <alignment horizontal="left" vertical="top" wrapText="1"/>
    </xf>
    <xf numFmtId="0" fontId="1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196"/>
  <sheetViews>
    <sheetView tabSelected="1" view="pageBreakPreview" topLeftCell="A19" zoomScale="90" zoomScaleNormal="100" zoomScaleSheetLayoutView="90" workbookViewId="0">
      <selection activeCell="F4" sqref="F4:G4"/>
    </sheetView>
  </sheetViews>
  <sheetFormatPr defaultRowHeight="15"/>
  <cols>
    <col min="1" max="1" width="5" style="7" customWidth="1"/>
    <col min="2" max="2" width="7.28515625" style="17" customWidth="1"/>
    <col min="3" max="3" width="46.28515625" style="5" customWidth="1"/>
    <col min="4" max="4" width="14" style="5" customWidth="1"/>
    <col min="5" max="5" width="32.85546875" style="5" customWidth="1"/>
    <col min="6" max="6" width="13.5703125" style="5" customWidth="1"/>
    <col min="7" max="7" width="34.7109375" style="5" customWidth="1"/>
    <col min="8" max="8" width="12.140625" style="20" customWidth="1"/>
    <col min="9" max="16384" width="9.140625" style="5"/>
  </cols>
  <sheetData>
    <row r="1" spans="1:7">
      <c r="F1" s="50" t="s">
        <v>15</v>
      </c>
      <c r="G1" s="50"/>
    </row>
    <row r="2" spans="1:7">
      <c r="F2" s="50" t="s">
        <v>17</v>
      </c>
      <c r="G2" s="50"/>
    </row>
    <row r="3" spans="1:7">
      <c r="F3" s="51"/>
      <c r="G3" s="51"/>
    </row>
    <row r="4" spans="1:7">
      <c r="F4" s="52" t="s">
        <v>363</v>
      </c>
      <c r="G4" s="52"/>
    </row>
    <row r="6" spans="1:7">
      <c r="F6" s="50" t="s">
        <v>15</v>
      </c>
      <c r="G6" s="50"/>
    </row>
    <row r="7" spans="1:7">
      <c r="F7" s="50" t="s">
        <v>17</v>
      </c>
      <c r="G7" s="50"/>
    </row>
    <row r="8" spans="1:7">
      <c r="F8" s="51"/>
      <c r="G8" s="51"/>
    </row>
    <row r="9" spans="1:7">
      <c r="F9" s="52" t="s">
        <v>316</v>
      </c>
      <c r="G9" s="52"/>
    </row>
    <row r="11" spans="1:7">
      <c r="B11" s="58"/>
      <c r="C11" s="58"/>
      <c r="D11" s="58"/>
      <c r="E11" s="58"/>
      <c r="F11" s="58"/>
      <c r="G11" s="58"/>
    </row>
    <row r="12" spans="1:7" ht="18.75" customHeight="1">
      <c r="A12" s="49" t="s">
        <v>0</v>
      </c>
      <c r="B12" s="49"/>
      <c r="C12" s="49"/>
      <c r="D12" s="49"/>
      <c r="E12" s="49"/>
      <c r="F12" s="49"/>
      <c r="G12" s="49"/>
    </row>
    <row r="13" spans="1:7" ht="18.75" customHeight="1">
      <c r="A13" s="49" t="s">
        <v>219</v>
      </c>
      <c r="B13" s="49"/>
      <c r="C13" s="49"/>
      <c r="D13" s="49"/>
      <c r="E13" s="49"/>
      <c r="F13" s="49"/>
      <c r="G13" s="49"/>
    </row>
    <row r="14" spans="1:7" ht="12" customHeight="1">
      <c r="A14" s="49"/>
      <c r="B14" s="49"/>
      <c r="C14" s="49"/>
      <c r="D14" s="49"/>
      <c r="E14" s="49"/>
      <c r="F14" s="49"/>
      <c r="G14" s="49"/>
    </row>
    <row r="15" spans="1:7" ht="17.25" customHeight="1">
      <c r="A15" s="49" t="s">
        <v>100</v>
      </c>
      <c r="B15" s="49"/>
      <c r="C15" s="49"/>
      <c r="D15" s="49"/>
      <c r="E15" s="49"/>
      <c r="F15" s="49"/>
      <c r="G15" s="49"/>
    </row>
    <row r="16" spans="1:7" ht="12.6" customHeight="1">
      <c r="A16" s="20"/>
      <c r="B16" s="20"/>
      <c r="C16" s="20"/>
      <c r="D16" s="20"/>
      <c r="E16" s="20"/>
      <c r="F16" s="20"/>
      <c r="G16" s="20"/>
    </row>
    <row r="17" spans="1:8" s="9" customFormat="1" ht="18" customHeight="1">
      <c r="A17" s="57" t="s">
        <v>72</v>
      </c>
      <c r="B17" s="57"/>
      <c r="C17" s="57"/>
      <c r="D17" s="57"/>
      <c r="E17" s="57"/>
      <c r="F17" s="57"/>
      <c r="G17" s="57"/>
      <c r="H17" s="19"/>
    </row>
    <row r="18" spans="1:8" ht="48.75" customHeight="1">
      <c r="A18" s="1" t="s">
        <v>14</v>
      </c>
      <c r="B18" s="3" t="s">
        <v>1</v>
      </c>
      <c r="C18" s="1" t="s">
        <v>2</v>
      </c>
      <c r="D18" s="1" t="s">
        <v>3</v>
      </c>
      <c r="E18" s="1" t="s">
        <v>4</v>
      </c>
      <c r="F18" s="1" t="s">
        <v>356</v>
      </c>
      <c r="G18" s="1" t="s">
        <v>5</v>
      </c>
    </row>
    <row r="19" spans="1:8" ht="13.5" customHeight="1">
      <c r="A19" s="11">
        <v>1</v>
      </c>
      <c r="B19" s="10" t="s">
        <v>16</v>
      </c>
      <c r="C19" s="11">
        <v>3</v>
      </c>
      <c r="D19" s="11">
        <v>4</v>
      </c>
      <c r="E19" s="11">
        <v>5</v>
      </c>
      <c r="F19" s="11">
        <v>6</v>
      </c>
      <c r="G19" s="11">
        <v>7</v>
      </c>
    </row>
    <row r="20" spans="1:8" ht="15" customHeight="1">
      <c r="A20" s="45" t="s">
        <v>92</v>
      </c>
      <c r="B20" s="45"/>
      <c r="C20" s="45"/>
      <c r="D20" s="45"/>
      <c r="E20" s="45"/>
      <c r="F20" s="45"/>
      <c r="G20" s="45"/>
    </row>
    <row r="21" spans="1:8" ht="16.5" customHeight="1">
      <c r="A21" s="1"/>
      <c r="B21" s="26" t="s">
        <v>74</v>
      </c>
      <c r="C21" s="46" t="s">
        <v>23</v>
      </c>
      <c r="D21" s="47"/>
      <c r="E21" s="47"/>
      <c r="F21" s="47"/>
      <c r="G21" s="48"/>
    </row>
    <row r="22" spans="1:8" ht="126.75" customHeight="1">
      <c r="A22" s="1">
        <v>1</v>
      </c>
      <c r="B22" s="3" t="s">
        <v>118</v>
      </c>
      <c r="C22" s="21" t="s">
        <v>235</v>
      </c>
      <c r="D22" s="1" t="s">
        <v>11</v>
      </c>
      <c r="E22" s="1" t="s">
        <v>185</v>
      </c>
      <c r="F22" s="1">
        <v>220</v>
      </c>
      <c r="G22" s="27" t="s">
        <v>359</v>
      </c>
    </row>
    <row r="23" spans="1:8" ht="29.25" customHeight="1">
      <c r="A23" s="1">
        <v>2</v>
      </c>
      <c r="B23" s="3" t="s">
        <v>93</v>
      </c>
      <c r="C23" s="21" t="s">
        <v>233</v>
      </c>
      <c r="D23" s="1" t="s">
        <v>9</v>
      </c>
      <c r="E23" s="1" t="s">
        <v>185</v>
      </c>
      <c r="F23" s="1">
        <v>86</v>
      </c>
      <c r="G23" s="27" t="s">
        <v>360</v>
      </c>
    </row>
    <row r="24" spans="1:8" ht="33" customHeight="1">
      <c r="A24" s="1">
        <v>3</v>
      </c>
      <c r="B24" s="3" t="s">
        <v>186</v>
      </c>
      <c r="C24" s="31" t="s">
        <v>234</v>
      </c>
      <c r="D24" s="27" t="s">
        <v>12</v>
      </c>
      <c r="E24" s="1" t="s">
        <v>185</v>
      </c>
      <c r="F24" s="1">
        <v>90</v>
      </c>
      <c r="G24" s="27" t="s">
        <v>360</v>
      </c>
    </row>
    <row r="25" spans="1:8" ht="15" customHeight="1">
      <c r="A25" s="45" t="s">
        <v>94</v>
      </c>
      <c r="B25" s="45"/>
      <c r="C25" s="45"/>
      <c r="D25" s="45"/>
      <c r="E25" s="45"/>
      <c r="F25" s="45"/>
      <c r="G25" s="45"/>
    </row>
    <row r="26" spans="1:8" ht="64.5" customHeight="1">
      <c r="A26" s="1">
        <v>4</v>
      </c>
      <c r="B26" s="3" t="s">
        <v>116</v>
      </c>
      <c r="C26" s="21" t="s">
        <v>199</v>
      </c>
      <c r="D26" s="1" t="s">
        <v>11</v>
      </c>
      <c r="E26" s="1" t="s">
        <v>340</v>
      </c>
      <c r="F26" s="1">
        <v>29</v>
      </c>
      <c r="G26" s="27" t="s">
        <v>360</v>
      </c>
    </row>
    <row r="27" spans="1:8" ht="47.25" customHeight="1">
      <c r="A27" s="1">
        <v>5</v>
      </c>
      <c r="B27" s="3" t="s">
        <v>120</v>
      </c>
      <c r="C27" s="21" t="s">
        <v>255</v>
      </c>
      <c r="D27" s="1" t="s">
        <v>323</v>
      </c>
      <c r="E27" s="1" t="s">
        <v>324</v>
      </c>
      <c r="F27" s="1">
        <v>135</v>
      </c>
      <c r="G27" s="27" t="s">
        <v>360</v>
      </c>
    </row>
    <row r="28" spans="1:8" ht="29.25" customHeight="1">
      <c r="A28" s="1">
        <v>6</v>
      </c>
      <c r="B28" s="3" t="s">
        <v>121</v>
      </c>
      <c r="C28" s="21" t="s">
        <v>256</v>
      </c>
      <c r="D28" s="1" t="s">
        <v>339</v>
      </c>
      <c r="E28" s="1" t="s">
        <v>324</v>
      </c>
      <c r="F28" s="1">
        <v>350</v>
      </c>
      <c r="G28" s="27" t="s">
        <v>360</v>
      </c>
    </row>
    <row r="29" spans="1:8" ht="47.25" customHeight="1">
      <c r="A29" s="1">
        <v>7</v>
      </c>
      <c r="B29" s="3" t="s">
        <v>122</v>
      </c>
      <c r="C29" s="21" t="s">
        <v>325</v>
      </c>
      <c r="D29" s="1" t="s">
        <v>323</v>
      </c>
      <c r="E29" s="1" t="s">
        <v>324</v>
      </c>
      <c r="F29" s="1">
        <v>74</v>
      </c>
      <c r="G29" s="27" t="s">
        <v>360</v>
      </c>
    </row>
    <row r="30" spans="1:8" ht="33.75" customHeight="1">
      <c r="A30" s="1">
        <v>8</v>
      </c>
      <c r="B30" s="3" t="s">
        <v>123</v>
      </c>
      <c r="C30" s="21" t="s">
        <v>70</v>
      </c>
      <c r="D30" s="1" t="s">
        <v>11</v>
      </c>
      <c r="E30" s="1" t="s">
        <v>203</v>
      </c>
      <c r="F30" s="1">
        <v>128</v>
      </c>
      <c r="G30" s="27" t="s">
        <v>360</v>
      </c>
    </row>
    <row r="31" spans="1:8" ht="33.75" customHeight="1">
      <c r="A31" s="1">
        <v>9</v>
      </c>
      <c r="B31" s="3" t="s">
        <v>124</v>
      </c>
      <c r="C31" s="21" t="s">
        <v>257</v>
      </c>
      <c r="D31" s="1" t="s">
        <v>9</v>
      </c>
      <c r="E31" s="1" t="s">
        <v>202</v>
      </c>
      <c r="F31" s="1">
        <v>60</v>
      </c>
      <c r="G31" s="27" t="s">
        <v>360</v>
      </c>
    </row>
    <row r="32" spans="1:8" ht="33.75" customHeight="1">
      <c r="A32" s="1">
        <v>10</v>
      </c>
      <c r="B32" s="3" t="s">
        <v>361</v>
      </c>
      <c r="C32" s="21" t="s">
        <v>362</v>
      </c>
      <c r="D32" s="1" t="s">
        <v>12</v>
      </c>
      <c r="E32" s="1" t="s">
        <v>201</v>
      </c>
      <c r="F32" s="1">
        <v>50</v>
      </c>
      <c r="G32" s="27" t="s">
        <v>360</v>
      </c>
    </row>
    <row r="33" spans="1:7" ht="14.45" customHeight="1">
      <c r="A33" s="42" t="s">
        <v>127</v>
      </c>
      <c r="B33" s="43"/>
      <c r="C33" s="43"/>
      <c r="D33" s="43"/>
      <c r="E33" s="43"/>
      <c r="F33" s="43"/>
      <c r="G33" s="44"/>
    </row>
    <row r="34" spans="1:7" ht="28.15" customHeight="1">
      <c r="A34" s="1">
        <v>11</v>
      </c>
      <c r="B34" s="3" t="s">
        <v>117</v>
      </c>
      <c r="C34" s="21" t="s">
        <v>222</v>
      </c>
      <c r="D34" s="1" t="s">
        <v>6</v>
      </c>
      <c r="E34" s="1" t="s">
        <v>30</v>
      </c>
      <c r="F34" s="1">
        <v>593</v>
      </c>
      <c r="G34" s="27" t="s">
        <v>360</v>
      </c>
    </row>
    <row r="35" spans="1:7" ht="28.15" customHeight="1">
      <c r="A35" s="1">
        <v>12</v>
      </c>
      <c r="B35" s="3" t="s">
        <v>125</v>
      </c>
      <c r="C35" s="21" t="s">
        <v>223</v>
      </c>
      <c r="D35" s="1" t="s">
        <v>25</v>
      </c>
      <c r="E35" s="1" t="s">
        <v>204</v>
      </c>
      <c r="F35" s="1">
        <v>103</v>
      </c>
      <c r="G35" s="27" t="s">
        <v>360</v>
      </c>
    </row>
    <row r="36" spans="1:7" ht="28.15" customHeight="1">
      <c r="A36" s="1">
        <v>13</v>
      </c>
      <c r="B36" s="3" t="s">
        <v>126</v>
      </c>
      <c r="C36" s="21" t="s">
        <v>224</v>
      </c>
      <c r="D36" s="1" t="s">
        <v>11</v>
      </c>
      <c r="E36" s="1" t="s">
        <v>204</v>
      </c>
      <c r="F36" s="1">
        <v>68</v>
      </c>
      <c r="G36" s="27" t="s">
        <v>360</v>
      </c>
    </row>
    <row r="37" spans="1:7" ht="28.5" customHeight="1">
      <c r="A37" s="1">
        <v>14</v>
      </c>
      <c r="B37" s="3" t="s">
        <v>187</v>
      </c>
      <c r="C37" s="21" t="s">
        <v>225</v>
      </c>
      <c r="D37" s="1" t="s">
        <v>11</v>
      </c>
      <c r="E37" s="1" t="s">
        <v>204</v>
      </c>
      <c r="F37" s="1">
        <v>718</v>
      </c>
      <c r="G37" s="27" t="s">
        <v>360</v>
      </c>
    </row>
    <row r="38" spans="1:7" ht="30">
      <c r="A38" s="67"/>
      <c r="B38" s="68"/>
      <c r="C38" s="21" t="s">
        <v>71</v>
      </c>
      <c r="D38" s="1">
        <f>A37</f>
        <v>14</v>
      </c>
      <c r="E38" s="1" t="s">
        <v>40</v>
      </c>
      <c r="F38" s="1">
        <f>SUM(F34:F37,F26:F32,F22:F23,F24)</f>
        <v>2704</v>
      </c>
      <c r="G38" s="4"/>
    </row>
    <row r="39" spans="1:7" ht="15" customHeight="1">
      <c r="A39" s="53"/>
      <c r="B39" s="53"/>
      <c r="C39" s="54"/>
      <c r="D39" s="54"/>
      <c r="E39" s="54"/>
      <c r="F39" s="54"/>
      <c r="G39" s="53"/>
    </row>
    <row r="40" spans="1:7">
      <c r="A40" s="59" t="s">
        <v>333</v>
      </c>
      <c r="B40" s="59"/>
      <c r="C40" s="59"/>
      <c r="D40" s="59"/>
      <c r="E40" s="59"/>
      <c r="F40" s="59"/>
      <c r="G40" s="59"/>
    </row>
    <row r="41" spans="1:7">
      <c r="A41" s="12"/>
      <c r="B41" s="12"/>
      <c r="C41" s="12"/>
      <c r="D41" s="6"/>
      <c r="E41" s="12"/>
      <c r="F41" s="12"/>
      <c r="G41" s="12"/>
    </row>
    <row r="42" spans="1:7">
      <c r="A42" s="56" t="s">
        <v>75</v>
      </c>
      <c r="B42" s="56"/>
      <c r="C42" s="56"/>
      <c r="D42" s="56"/>
      <c r="E42" s="56"/>
      <c r="F42" s="56"/>
      <c r="G42" s="56"/>
    </row>
    <row r="43" spans="1:7" ht="31.15" customHeight="1">
      <c r="A43" s="1">
        <v>1</v>
      </c>
      <c r="B43" s="3" t="s">
        <v>18</v>
      </c>
      <c r="C43" s="21" t="s">
        <v>77</v>
      </c>
      <c r="D43" s="1" t="s">
        <v>19</v>
      </c>
      <c r="E43" s="1" t="s">
        <v>207</v>
      </c>
      <c r="F43" s="1">
        <v>393</v>
      </c>
      <c r="G43" s="27" t="s">
        <v>360</v>
      </c>
    </row>
    <row r="44" spans="1:7" ht="30" customHeight="1">
      <c r="A44" s="27">
        <v>2</v>
      </c>
      <c r="B44" s="28" t="s">
        <v>20</v>
      </c>
      <c r="C44" s="21" t="s">
        <v>76</v>
      </c>
      <c r="D44" s="1" t="s">
        <v>19</v>
      </c>
      <c r="E44" s="27" t="s">
        <v>206</v>
      </c>
      <c r="F44" s="1">
        <v>500</v>
      </c>
      <c r="G44" s="27" t="s">
        <v>360</v>
      </c>
    </row>
    <row r="45" spans="1:7" ht="30" customHeight="1">
      <c r="A45" s="27">
        <v>3</v>
      </c>
      <c r="B45" s="28" t="s">
        <v>21</v>
      </c>
      <c r="C45" s="21" t="s">
        <v>305</v>
      </c>
      <c r="D45" s="1" t="s">
        <v>6</v>
      </c>
      <c r="E45" s="27" t="s">
        <v>208</v>
      </c>
      <c r="F45" s="1">
        <v>160</v>
      </c>
      <c r="G45" s="27" t="s">
        <v>360</v>
      </c>
    </row>
    <row r="46" spans="1:7" ht="28.5" customHeight="1">
      <c r="A46" s="1">
        <v>4</v>
      </c>
      <c r="B46" s="3" t="s">
        <v>22</v>
      </c>
      <c r="C46" s="21" t="s">
        <v>69</v>
      </c>
      <c r="D46" s="1" t="s">
        <v>6</v>
      </c>
      <c r="E46" s="1" t="s">
        <v>205</v>
      </c>
      <c r="F46" s="1">
        <v>70</v>
      </c>
      <c r="G46" s="27" t="s">
        <v>360</v>
      </c>
    </row>
    <row r="47" spans="1:7" ht="32.25" customHeight="1">
      <c r="A47" s="1">
        <v>5</v>
      </c>
      <c r="B47" s="3" t="s">
        <v>303</v>
      </c>
      <c r="C47" s="21" t="s">
        <v>335</v>
      </c>
      <c r="D47" s="1" t="s">
        <v>321</v>
      </c>
      <c r="E47" s="1" t="s">
        <v>334</v>
      </c>
      <c r="F47" s="1">
        <v>102</v>
      </c>
      <c r="G47" s="27" t="s">
        <v>360</v>
      </c>
    </row>
    <row r="48" spans="1:7" ht="136.5" customHeight="1">
      <c r="A48" s="1">
        <v>6</v>
      </c>
      <c r="B48" s="3" t="s">
        <v>306</v>
      </c>
      <c r="C48" s="21" t="s">
        <v>265</v>
      </c>
      <c r="D48" s="1" t="s">
        <v>35</v>
      </c>
      <c r="E48" s="1" t="s">
        <v>341</v>
      </c>
      <c r="F48" s="1">
        <v>30</v>
      </c>
      <c r="G48" s="27" t="s">
        <v>360</v>
      </c>
    </row>
    <row r="49" spans="1:7" ht="29.25" customHeight="1">
      <c r="A49" s="1">
        <v>7</v>
      </c>
      <c r="B49" s="3" t="s">
        <v>357</v>
      </c>
      <c r="C49" s="21" t="s">
        <v>358</v>
      </c>
      <c r="D49" s="1" t="s">
        <v>12</v>
      </c>
      <c r="E49" s="27" t="s">
        <v>206</v>
      </c>
      <c r="F49" s="1">
        <v>30</v>
      </c>
      <c r="G49" s="27" t="s">
        <v>360</v>
      </c>
    </row>
    <row r="50" spans="1:7" ht="14.25" customHeight="1">
      <c r="A50" s="55" t="s">
        <v>318</v>
      </c>
      <c r="B50" s="55"/>
      <c r="C50" s="55"/>
      <c r="D50" s="55"/>
      <c r="E50" s="55"/>
      <c r="F50" s="55"/>
      <c r="G50" s="55"/>
    </row>
    <row r="51" spans="1:7" ht="36" customHeight="1">
      <c r="A51" s="1">
        <v>8</v>
      </c>
      <c r="B51" s="3" t="s">
        <v>229</v>
      </c>
      <c r="C51" s="21" t="s">
        <v>308</v>
      </c>
      <c r="D51" s="1" t="s">
        <v>13</v>
      </c>
      <c r="E51" s="1" t="s">
        <v>201</v>
      </c>
      <c r="F51" s="1">
        <v>200</v>
      </c>
      <c r="G51" s="27" t="s">
        <v>360</v>
      </c>
    </row>
    <row r="52" spans="1:7" ht="31.5" customHeight="1">
      <c r="A52" s="1">
        <v>9</v>
      </c>
      <c r="B52" s="3" t="s">
        <v>261</v>
      </c>
      <c r="C52" s="21" t="s">
        <v>236</v>
      </c>
      <c r="D52" s="1" t="s">
        <v>11</v>
      </c>
      <c r="E52" s="1" t="s">
        <v>10</v>
      </c>
      <c r="F52" s="1">
        <v>43</v>
      </c>
      <c r="G52" s="27" t="s">
        <v>360</v>
      </c>
    </row>
    <row r="53" spans="1:7" ht="30.75" customHeight="1">
      <c r="A53" s="1">
        <v>10</v>
      </c>
      <c r="B53" s="3" t="s">
        <v>262</v>
      </c>
      <c r="C53" s="21" t="s">
        <v>263</v>
      </c>
      <c r="D53" s="1" t="s">
        <v>9</v>
      </c>
      <c r="E53" s="1" t="s">
        <v>342</v>
      </c>
      <c r="F53" s="1">
        <v>336</v>
      </c>
      <c r="G53" s="27" t="s">
        <v>360</v>
      </c>
    </row>
    <row r="54" spans="1:7" ht="16.5" customHeight="1">
      <c r="A54" s="45" t="s">
        <v>332</v>
      </c>
      <c r="B54" s="45"/>
      <c r="C54" s="45"/>
      <c r="D54" s="45"/>
      <c r="E54" s="45"/>
      <c r="F54" s="45"/>
      <c r="G54" s="45"/>
    </row>
    <row r="55" spans="1:7">
      <c r="A55" s="45" t="s">
        <v>128</v>
      </c>
      <c r="B55" s="45"/>
      <c r="C55" s="45"/>
      <c r="D55" s="45"/>
      <c r="E55" s="45"/>
      <c r="F55" s="45"/>
      <c r="G55" s="45"/>
    </row>
    <row r="56" spans="1:7" ht="30" customHeight="1">
      <c r="A56" s="1">
        <v>11</v>
      </c>
      <c r="B56" s="28" t="s">
        <v>129</v>
      </c>
      <c r="C56" s="21" t="s">
        <v>78</v>
      </c>
      <c r="D56" s="32" t="s">
        <v>6</v>
      </c>
      <c r="E56" s="1" t="s">
        <v>130</v>
      </c>
      <c r="F56" s="1">
        <v>34</v>
      </c>
      <c r="G56" s="27" t="s">
        <v>360</v>
      </c>
    </row>
    <row r="57" spans="1:7" ht="32.25" customHeight="1">
      <c r="A57" s="1">
        <v>12</v>
      </c>
      <c r="B57" s="28" t="s">
        <v>230</v>
      </c>
      <c r="C57" s="21" t="s">
        <v>79</v>
      </c>
      <c r="D57" s="32" t="s">
        <v>11</v>
      </c>
      <c r="E57" s="1" t="s">
        <v>130</v>
      </c>
      <c r="F57" s="1">
        <v>32</v>
      </c>
      <c r="G57" s="27" t="s">
        <v>360</v>
      </c>
    </row>
    <row r="58" spans="1:7" ht="28.5" customHeight="1">
      <c r="A58" s="1">
        <v>13</v>
      </c>
      <c r="B58" s="28" t="s">
        <v>131</v>
      </c>
      <c r="C58" s="21" t="s">
        <v>80</v>
      </c>
      <c r="D58" s="32" t="s">
        <v>11</v>
      </c>
      <c r="E58" s="1" t="s">
        <v>343</v>
      </c>
      <c r="F58" s="1">
        <v>35</v>
      </c>
      <c r="G58" s="27" t="s">
        <v>360</v>
      </c>
    </row>
    <row r="59" spans="1:7" ht="32.25" customHeight="1">
      <c r="A59" s="1">
        <v>14</v>
      </c>
      <c r="B59" s="28" t="s">
        <v>132</v>
      </c>
      <c r="C59" s="21" t="s">
        <v>133</v>
      </c>
      <c r="D59" s="32" t="s">
        <v>11</v>
      </c>
      <c r="E59" s="1" t="s">
        <v>201</v>
      </c>
      <c r="F59" s="1">
        <v>51</v>
      </c>
      <c r="G59" s="27" t="s">
        <v>360</v>
      </c>
    </row>
    <row r="60" spans="1:7">
      <c r="A60" s="45" t="s">
        <v>139</v>
      </c>
      <c r="B60" s="45"/>
      <c r="C60" s="45"/>
      <c r="D60" s="45"/>
      <c r="E60" s="45"/>
      <c r="F60" s="45"/>
      <c r="G60" s="45"/>
    </row>
    <row r="61" spans="1:7" ht="29.25" customHeight="1">
      <c r="A61" s="1">
        <v>15</v>
      </c>
      <c r="B61" s="26" t="s">
        <v>134</v>
      </c>
      <c r="C61" s="2" t="s">
        <v>29</v>
      </c>
      <c r="D61" s="1" t="s">
        <v>25</v>
      </c>
      <c r="E61" s="1" t="s">
        <v>201</v>
      </c>
      <c r="F61" s="1">
        <v>60</v>
      </c>
      <c r="G61" s="27" t="s">
        <v>360</v>
      </c>
    </row>
    <row r="62" spans="1:7" ht="29.25" customHeight="1">
      <c r="A62" s="1">
        <v>16</v>
      </c>
      <c r="B62" s="26" t="s">
        <v>135</v>
      </c>
      <c r="C62" s="2" t="s">
        <v>81</v>
      </c>
      <c r="D62" s="1" t="s">
        <v>24</v>
      </c>
      <c r="E62" s="1" t="s">
        <v>201</v>
      </c>
      <c r="F62" s="1">
        <v>152</v>
      </c>
      <c r="G62" s="27" t="s">
        <v>360</v>
      </c>
    </row>
    <row r="63" spans="1:7" ht="30.75" customHeight="1">
      <c r="A63" s="1">
        <v>17</v>
      </c>
      <c r="B63" s="26" t="s">
        <v>136</v>
      </c>
      <c r="C63" s="2" t="s">
        <v>95</v>
      </c>
      <c r="D63" s="1" t="s">
        <v>9</v>
      </c>
      <c r="E63" s="1" t="s">
        <v>201</v>
      </c>
      <c r="F63" s="1">
        <v>120</v>
      </c>
      <c r="G63" s="27" t="s">
        <v>360</v>
      </c>
    </row>
    <row r="64" spans="1:7" ht="33" customHeight="1">
      <c r="A64" s="1">
        <v>18</v>
      </c>
      <c r="B64" s="26" t="s">
        <v>137</v>
      </c>
      <c r="C64" s="2" t="s">
        <v>82</v>
      </c>
      <c r="D64" s="1" t="s">
        <v>27</v>
      </c>
      <c r="E64" s="1" t="s">
        <v>201</v>
      </c>
      <c r="F64" s="1">
        <v>82</v>
      </c>
      <c r="G64" s="27" t="s">
        <v>360</v>
      </c>
    </row>
    <row r="65" spans="1:7" ht="45" customHeight="1">
      <c r="A65" s="1">
        <v>19</v>
      </c>
      <c r="B65" s="26" t="s">
        <v>138</v>
      </c>
      <c r="C65" s="2" t="s">
        <v>119</v>
      </c>
      <c r="D65" s="1" t="s">
        <v>12</v>
      </c>
      <c r="E65" s="1" t="s">
        <v>200</v>
      </c>
      <c r="F65" s="1">
        <v>100</v>
      </c>
      <c r="G65" s="27" t="s">
        <v>360</v>
      </c>
    </row>
    <row r="66" spans="1:7" ht="16.5" customHeight="1">
      <c r="A66" s="45" t="s">
        <v>182</v>
      </c>
      <c r="B66" s="45"/>
      <c r="C66" s="45"/>
      <c r="D66" s="45"/>
      <c r="E66" s="45"/>
      <c r="F66" s="45"/>
      <c r="G66" s="45"/>
    </row>
    <row r="67" spans="1:7" ht="60">
      <c r="A67" s="1">
        <v>20</v>
      </c>
      <c r="B67" s="26" t="s">
        <v>140</v>
      </c>
      <c r="C67" s="2" t="s">
        <v>237</v>
      </c>
      <c r="D67" s="1" t="s">
        <v>12</v>
      </c>
      <c r="E67" s="1" t="s">
        <v>209</v>
      </c>
      <c r="F67" s="1">
        <v>85</v>
      </c>
      <c r="G67" s="27" t="s">
        <v>360</v>
      </c>
    </row>
    <row r="68" spans="1:7" ht="90.75" customHeight="1">
      <c r="A68" s="1">
        <v>21</v>
      </c>
      <c r="B68" s="26" t="s">
        <v>141</v>
      </c>
      <c r="C68" s="2" t="s">
        <v>28</v>
      </c>
      <c r="D68" s="1" t="s">
        <v>12</v>
      </c>
      <c r="E68" s="1" t="s">
        <v>210</v>
      </c>
      <c r="F68" s="1">
        <v>100</v>
      </c>
      <c r="G68" s="27" t="s">
        <v>360</v>
      </c>
    </row>
    <row r="69" spans="1:7">
      <c r="A69" s="42" t="s">
        <v>197</v>
      </c>
      <c r="B69" s="43"/>
      <c r="C69" s="43"/>
      <c r="D69" s="43"/>
      <c r="E69" s="43"/>
      <c r="F69" s="43"/>
      <c r="G69" s="44"/>
    </row>
    <row r="70" spans="1:7" ht="47.25" customHeight="1">
      <c r="A70" s="1">
        <v>22</v>
      </c>
      <c r="B70" s="26" t="s">
        <v>142</v>
      </c>
      <c r="C70" s="2" t="s">
        <v>345</v>
      </c>
      <c r="D70" s="1" t="s">
        <v>8</v>
      </c>
      <c r="E70" s="1" t="s">
        <v>344</v>
      </c>
      <c r="F70" s="1">
        <v>45</v>
      </c>
      <c r="G70" s="27" t="s">
        <v>360</v>
      </c>
    </row>
    <row r="71" spans="1:7" ht="29.45" customHeight="1">
      <c r="A71" s="1">
        <v>23</v>
      </c>
      <c r="B71" s="26" t="s">
        <v>144</v>
      </c>
      <c r="C71" s="2" t="s">
        <v>238</v>
      </c>
      <c r="D71" s="1" t="s">
        <v>13</v>
      </c>
      <c r="E71" s="1" t="s">
        <v>346</v>
      </c>
      <c r="F71" s="1">
        <v>52</v>
      </c>
      <c r="G71" s="27" t="s">
        <v>360</v>
      </c>
    </row>
    <row r="72" spans="1:7" ht="14.25" customHeight="1">
      <c r="A72" s="45" t="s">
        <v>145</v>
      </c>
      <c r="B72" s="45"/>
      <c r="C72" s="45"/>
      <c r="D72" s="45"/>
      <c r="E72" s="45"/>
      <c r="F72" s="45"/>
      <c r="G72" s="45"/>
    </row>
    <row r="73" spans="1:7" ht="30" customHeight="1">
      <c r="A73" s="1">
        <v>24</v>
      </c>
      <c r="B73" s="26" t="s">
        <v>146</v>
      </c>
      <c r="C73" s="21" t="s">
        <v>189</v>
      </c>
      <c r="D73" s="36" t="s">
        <v>25</v>
      </c>
      <c r="E73" s="37" t="s">
        <v>253</v>
      </c>
      <c r="F73" s="1">
        <v>60</v>
      </c>
      <c r="G73" s="27" t="s">
        <v>360</v>
      </c>
    </row>
    <row r="74" spans="1:7" ht="35.25" customHeight="1">
      <c r="A74" s="1">
        <v>25</v>
      </c>
      <c r="B74" s="26" t="s">
        <v>190</v>
      </c>
      <c r="C74" s="21" t="s">
        <v>83</v>
      </c>
      <c r="D74" s="36" t="s">
        <v>351</v>
      </c>
      <c r="E74" s="37" t="s">
        <v>239</v>
      </c>
      <c r="F74" s="1">
        <v>84</v>
      </c>
      <c r="G74" s="27" t="s">
        <v>360</v>
      </c>
    </row>
    <row r="75" spans="1:7" ht="36" customHeight="1">
      <c r="A75" s="1">
        <v>26</v>
      </c>
      <c r="B75" s="26" t="s">
        <v>148</v>
      </c>
      <c r="C75" s="21" t="s">
        <v>84</v>
      </c>
      <c r="D75" s="36" t="s">
        <v>35</v>
      </c>
      <c r="E75" s="37" t="s">
        <v>239</v>
      </c>
      <c r="F75" s="1">
        <v>60</v>
      </c>
      <c r="G75" s="27" t="s">
        <v>360</v>
      </c>
    </row>
    <row r="76" spans="1:7" ht="14.25" customHeight="1">
      <c r="A76" s="42" t="s">
        <v>149</v>
      </c>
      <c r="B76" s="43"/>
      <c r="C76" s="43"/>
      <c r="D76" s="43"/>
      <c r="E76" s="43"/>
      <c r="F76" s="43"/>
      <c r="G76" s="44"/>
    </row>
    <row r="77" spans="1:7" ht="33" customHeight="1">
      <c r="A77" s="1">
        <v>27</v>
      </c>
      <c r="B77" s="26" t="s">
        <v>150</v>
      </c>
      <c r="C77" s="2" t="s">
        <v>85</v>
      </c>
      <c r="D77" s="1" t="s">
        <v>24</v>
      </c>
      <c r="E77" s="1" t="s">
        <v>208</v>
      </c>
      <c r="F77" s="1">
        <v>236</v>
      </c>
      <c r="G77" s="27" t="s">
        <v>360</v>
      </c>
    </row>
    <row r="78" spans="1:7" ht="33" customHeight="1">
      <c r="A78" s="1">
        <v>28</v>
      </c>
      <c r="B78" s="26" t="s">
        <v>151</v>
      </c>
      <c r="C78" s="2" t="s">
        <v>240</v>
      </c>
      <c r="D78" s="1" t="s">
        <v>6</v>
      </c>
      <c r="E78" s="1" t="s">
        <v>208</v>
      </c>
      <c r="F78" s="1">
        <v>88</v>
      </c>
      <c r="G78" s="27" t="s">
        <v>360</v>
      </c>
    </row>
    <row r="79" spans="1:7" ht="32.25" customHeight="1">
      <c r="A79" s="1">
        <v>29</v>
      </c>
      <c r="B79" s="26" t="s">
        <v>152</v>
      </c>
      <c r="C79" s="2" t="s">
        <v>241</v>
      </c>
      <c r="D79" s="1" t="s">
        <v>7</v>
      </c>
      <c r="E79" s="1" t="s">
        <v>208</v>
      </c>
      <c r="F79" s="1">
        <v>94</v>
      </c>
      <c r="G79" s="27" t="s">
        <v>360</v>
      </c>
    </row>
    <row r="80" spans="1:7" ht="30" customHeight="1">
      <c r="A80" s="1">
        <v>30</v>
      </c>
      <c r="B80" s="26" t="s">
        <v>153</v>
      </c>
      <c r="C80" s="2" t="s">
        <v>232</v>
      </c>
      <c r="D80" s="1" t="s">
        <v>12</v>
      </c>
      <c r="E80" s="1" t="s">
        <v>208</v>
      </c>
      <c r="F80" s="1">
        <v>60</v>
      </c>
      <c r="G80" s="27" t="s">
        <v>360</v>
      </c>
    </row>
    <row r="81" spans="1:7" ht="20.25" customHeight="1">
      <c r="A81" s="60" t="s">
        <v>267</v>
      </c>
      <c r="B81" s="61"/>
      <c r="C81" s="61"/>
      <c r="D81" s="61"/>
      <c r="E81" s="61"/>
      <c r="F81" s="61"/>
      <c r="G81" s="62"/>
    </row>
    <row r="82" spans="1:7" ht="30.75" customHeight="1">
      <c r="A82" s="1">
        <v>31</v>
      </c>
      <c r="B82" s="3" t="s">
        <v>154</v>
      </c>
      <c r="C82" s="2" t="s">
        <v>304</v>
      </c>
      <c r="D82" s="1" t="s">
        <v>7</v>
      </c>
      <c r="E82" s="1" t="s">
        <v>201</v>
      </c>
      <c r="F82" s="1">
        <v>105</v>
      </c>
      <c r="G82" s="27" t="s">
        <v>360</v>
      </c>
    </row>
    <row r="83" spans="1:7">
      <c r="A83" s="45" t="s">
        <v>268</v>
      </c>
      <c r="B83" s="45"/>
      <c r="C83" s="45"/>
      <c r="D83" s="45"/>
      <c r="E83" s="45"/>
      <c r="F83" s="45"/>
      <c r="G83" s="45"/>
    </row>
    <row r="84" spans="1:7" ht="29.25" customHeight="1">
      <c r="A84" s="1">
        <v>32</v>
      </c>
      <c r="B84" s="26" t="s">
        <v>194</v>
      </c>
      <c r="C84" s="2" t="s">
        <v>242</v>
      </c>
      <c r="D84" s="1" t="s">
        <v>9</v>
      </c>
      <c r="E84" s="1" t="s">
        <v>203</v>
      </c>
      <c r="F84" s="1">
        <v>115</v>
      </c>
      <c r="G84" s="27" t="s">
        <v>360</v>
      </c>
    </row>
    <row r="85" spans="1:7" ht="30" customHeight="1">
      <c r="A85" s="1">
        <v>33</v>
      </c>
      <c r="B85" s="3" t="s">
        <v>269</v>
      </c>
      <c r="C85" s="2" t="s">
        <v>28</v>
      </c>
      <c r="D85" s="1" t="s">
        <v>12</v>
      </c>
      <c r="E85" s="1" t="s">
        <v>203</v>
      </c>
      <c r="F85" s="1">
        <v>80</v>
      </c>
      <c r="G85" s="27" t="s">
        <v>360</v>
      </c>
    </row>
    <row r="86" spans="1:7">
      <c r="A86" s="45" t="s">
        <v>270</v>
      </c>
      <c r="B86" s="45"/>
      <c r="C86" s="45"/>
      <c r="D86" s="45"/>
      <c r="E86" s="45"/>
      <c r="F86" s="45"/>
      <c r="G86" s="45"/>
    </row>
    <row r="87" spans="1:7" ht="29.25" customHeight="1">
      <c r="A87" s="1">
        <v>34</v>
      </c>
      <c r="B87" s="26" t="s">
        <v>155</v>
      </c>
      <c r="C87" s="2" t="s">
        <v>237</v>
      </c>
      <c r="D87" s="1" t="s">
        <v>6</v>
      </c>
      <c r="E87" s="1" t="s">
        <v>203</v>
      </c>
      <c r="F87" s="1">
        <v>30</v>
      </c>
      <c r="G87" s="27" t="s">
        <v>360</v>
      </c>
    </row>
    <row r="88" spans="1:7" ht="18" customHeight="1">
      <c r="A88" s="45" t="s">
        <v>271</v>
      </c>
      <c r="B88" s="45"/>
      <c r="C88" s="45"/>
      <c r="D88" s="45"/>
      <c r="E88" s="45"/>
      <c r="F88" s="45"/>
      <c r="G88" s="45"/>
    </row>
    <row r="89" spans="1:7" ht="29.45" customHeight="1">
      <c r="A89" s="1">
        <v>35</v>
      </c>
      <c r="B89" s="26" t="s">
        <v>156</v>
      </c>
      <c r="C89" s="2" t="s">
        <v>243</v>
      </c>
      <c r="D89" s="1" t="s">
        <v>25</v>
      </c>
      <c r="E89" s="1" t="s">
        <v>211</v>
      </c>
      <c r="F89" s="1">
        <v>128</v>
      </c>
      <c r="G89" s="27" t="s">
        <v>360</v>
      </c>
    </row>
    <row r="90" spans="1:7" ht="30" customHeight="1">
      <c r="A90" s="1">
        <v>36</v>
      </c>
      <c r="B90" s="26" t="s">
        <v>272</v>
      </c>
      <c r="C90" s="2" t="s">
        <v>244</v>
      </c>
      <c r="D90" s="1" t="s">
        <v>11</v>
      </c>
      <c r="E90" s="1" t="s">
        <v>203</v>
      </c>
      <c r="F90" s="1">
        <v>107</v>
      </c>
      <c r="G90" s="27" t="s">
        <v>360</v>
      </c>
    </row>
    <row r="91" spans="1:7" ht="45" customHeight="1">
      <c r="A91" s="1">
        <v>37</v>
      </c>
      <c r="B91" s="26" t="s">
        <v>273</v>
      </c>
      <c r="C91" s="2" t="s">
        <v>245</v>
      </c>
      <c r="D91" s="1" t="s">
        <v>12</v>
      </c>
      <c r="E91" s="1" t="s">
        <v>211</v>
      </c>
      <c r="F91" s="1">
        <v>150</v>
      </c>
      <c r="G91" s="27" t="s">
        <v>360</v>
      </c>
    </row>
    <row r="92" spans="1:7" ht="14.25" customHeight="1">
      <c r="A92" s="65" t="s">
        <v>274</v>
      </c>
      <c r="B92" s="65"/>
      <c r="C92" s="65"/>
      <c r="D92" s="65"/>
      <c r="E92" s="65"/>
      <c r="F92" s="65"/>
      <c r="G92" s="65"/>
    </row>
    <row r="93" spans="1:7" ht="30" customHeight="1">
      <c r="A93" s="1">
        <v>38</v>
      </c>
      <c r="B93" s="24" t="s">
        <v>157</v>
      </c>
      <c r="C93" s="25" t="s">
        <v>221</v>
      </c>
      <c r="D93" s="1" t="s">
        <v>352</v>
      </c>
      <c r="E93" s="23" t="s">
        <v>220</v>
      </c>
      <c r="F93" s="1">
        <v>211</v>
      </c>
      <c r="G93" s="27" t="s">
        <v>360</v>
      </c>
    </row>
    <row r="94" spans="1:7" ht="32.25" customHeight="1">
      <c r="A94" s="1">
        <v>39</v>
      </c>
      <c r="B94" s="26" t="s">
        <v>158</v>
      </c>
      <c r="C94" s="2" t="s">
        <v>237</v>
      </c>
      <c r="D94" s="1" t="s">
        <v>6</v>
      </c>
      <c r="E94" s="1" t="s">
        <v>208</v>
      </c>
      <c r="F94" s="1">
        <v>73</v>
      </c>
      <c r="G94" s="27" t="s">
        <v>360</v>
      </c>
    </row>
    <row r="95" spans="1:7" ht="16.5" customHeight="1">
      <c r="A95" s="42" t="s">
        <v>275</v>
      </c>
      <c r="B95" s="43"/>
      <c r="C95" s="43"/>
      <c r="D95" s="43"/>
      <c r="E95" s="43"/>
      <c r="F95" s="43"/>
      <c r="G95" s="44"/>
    </row>
    <row r="96" spans="1:7" ht="30.75" customHeight="1">
      <c r="A96" s="1">
        <v>40</v>
      </c>
      <c r="B96" s="26" t="s">
        <v>159</v>
      </c>
      <c r="C96" s="2" t="s">
        <v>29</v>
      </c>
      <c r="D96" s="1" t="s">
        <v>25</v>
      </c>
      <c r="E96" s="1" t="s">
        <v>26</v>
      </c>
      <c r="F96" s="1">
        <v>18</v>
      </c>
      <c r="G96" s="27" t="s">
        <v>360</v>
      </c>
    </row>
    <row r="97" spans="1:7" ht="28.9" customHeight="1">
      <c r="A97" s="1">
        <v>41</v>
      </c>
      <c r="B97" s="26" t="s">
        <v>276</v>
      </c>
      <c r="C97" s="2" t="s">
        <v>237</v>
      </c>
      <c r="D97" s="1" t="s">
        <v>8</v>
      </c>
      <c r="E97" s="1" t="s">
        <v>26</v>
      </c>
      <c r="F97" s="1">
        <v>24</v>
      </c>
      <c r="G97" s="27" t="s">
        <v>360</v>
      </c>
    </row>
    <row r="98" spans="1:7">
      <c r="A98" s="42" t="s">
        <v>277</v>
      </c>
      <c r="B98" s="43"/>
      <c r="C98" s="43"/>
      <c r="D98" s="43"/>
      <c r="E98" s="43"/>
      <c r="F98" s="43"/>
      <c r="G98" s="44"/>
    </row>
    <row r="99" spans="1:7" ht="30" customHeight="1">
      <c r="A99" s="1">
        <v>42</v>
      </c>
      <c r="B99" s="26" t="s">
        <v>160</v>
      </c>
      <c r="C99" s="2" t="s">
        <v>237</v>
      </c>
      <c r="D99" s="1" t="s">
        <v>13</v>
      </c>
      <c r="E99" s="1" t="s">
        <v>30</v>
      </c>
      <c r="F99" s="1">
        <v>40</v>
      </c>
      <c r="G99" s="27" t="s">
        <v>360</v>
      </c>
    </row>
    <row r="100" spans="1:7" ht="30" customHeight="1">
      <c r="A100" s="1">
        <v>43</v>
      </c>
      <c r="B100" s="26" t="s">
        <v>161</v>
      </c>
      <c r="C100" s="2" t="s">
        <v>31</v>
      </c>
      <c r="D100" s="1" t="s">
        <v>11</v>
      </c>
      <c r="E100" s="1" t="s">
        <v>30</v>
      </c>
      <c r="F100" s="1">
        <v>37</v>
      </c>
      <c r="G100" s="27" t="s">
        <v>360</v>
      </c>
    </row>
    <row r="101" spans="1:7">
      <c r="A101" s="42" t="s">
        <v>278</v>
      </c>
      <c r="B101" s="43"/>
      <c r="C101" s="43"/>
      <c r="D101" s="43"/>
      <c r="E101" s="43"/>
      <c r="F101" s="43"/>
      <c r="G101" s="44"/>
    </row>
    <row r="102" spans="1:7" ht="30.75" customHeight="1">
      <c r="A102" s="1">
        <v>44</v>
      </c>
      <c r="B102" s="26" t="s">
        <v>162</v>
      </c>
      <c r="C102" s="2" t="s">
        <v>246</v>
      </c>
      <c r="D102" s="1" t="s">
        <v>25</v>
      </c>
      <c r="E102" s="1" t="s">
        <v>26</v>
      </c>
      <c r="F102" s="1">
        <v>301</v>
      </c>
      <c r="G102" s="27" t="s">
        <v>360</v>
      </c>
    </row>
    <row r="103" spans="1:7" ht="30.6" customHeight="1">
      <c r="A103" s="1">
        <v>45</v>
      </c>
      <c r="B103" s="26" t="s">
        <v>163</v>
      </c>
      <c r="C103" s="2" t="s">
        <v>86</v>
      </c>
      <c r="D103" s="1" t="s">
        <v>6</v>
      </c>
      <c r="E103" s="1" t="s">
        <v>26</v>
      </c>
      <c r="F103" s="1">
        <v>463</v>
      </c>
      <c r="G103" s="27" t="s">
        <v>360</v>
      </c>
    </row>
    <row r="104" spans="1:7" ht="33.75" customHeight="1">
      <c r="A104" s="1">
        <v>46</v>
      </c>
      <c r="B104" s="26" t="s">
        <v>279</v>
      </c>
      <c r="C104" s="2" t="s">
        <v>247</v>
      </c>
      <c r="D104" s="1" t="s">
        <v>9</v>
      </c>
      <c r="E104" s="1" t="s">
        <v>26</v>
      </c>
      <c r="F104" s="1">
        <v>183</v>
      </c>
      <c r="G104" s="27" t="s">
        <v>360</v>
      </c>
    </row>
    <row r="105" spans="1:7" ht="28.9" customHeight="1">
      <c r="A105" s="1">
        <v>47</v>
      </c>
      <c r="B105" s="26" t="s">
        <v>280</v>
      </c>
      <c r="C105" s="2" t="s">
        <v>91</v>
      </c>
      <c r="D105" s="1" t="s">
        <v>8</v>
      </c>
      <c r="E105" s="1" t="s">
        <v>26</v>
      </c>
      <c r="F105" s="1">
        <v>270</v>
      </c>
      <c r="G105" s="27" t="s">
        <v>360</v>
      </c>
    </row>
    <row r="106" spans="1:7">
      <c r="A106" s="45" t="s">
        <v>281</v>
      </c>
      <c r="B106" s="45"/>
      <c r="C106" s="45"/>
      <c r="D106" s="45"/>
      <c r="E106" s="45"/>
      <c r="F106" s="45"/>
      <c r="G106" s="45"/>
    </row>
    <row r="107" spans="1:7" ht="35.25" customHeight="1">
      <c r="A107" s="1">
        <v>48</v>
      </c>
      <c r="B107" s="26" t="s">
        <v>164</v>
      </c>
      <c r="C107" s="2" t="s">
        <v>248</v>
      </c>
      <c r="D107" s="1" t="s">
        <v>196</v>
      </c>
      <c r="E107" s="1" t="s">
        <v>143</v>
      </c>
      <c r="F107" s="1">
        <v>55</v>
      </c>
      <c r="G107" s="27" t="s">
        <v>360</v>
      </c>
    </row>
    <row r="108" spans="1:7" ht="37.5" customHeight="1">
      <c r="A108" s="1">
        <v>49</v>
      </c>
      <c r="B108" s="26" t="s">
        <v>327</v>
      </c>
      <c r="C108" s="2" t="s">
        <v>328</v>
      </c>
      <c r="D108" s="1" t="s">
        <v>326</v>
      </c>
      <c r="E108" s="1" t="s">
        <v>324</v>
      </c>
      <c r="F108" s="1">
        <v>54</v>
      </c>
      <c r="G108" s="27" t="s">
        <v>360</v>
      </c>
    </row>
    <row r="109" spans="1:7">
      <c r="A109" s="45" t="s">
        <v>282</v>
      </c>
      <c r="B109" s="45"/>
      <c r="C109" s="45"/>
      <c r="D109" s="45"/>
      <c r="E109" s="45"/>
      <c r="F109" s="45"/>
      <c r="G109" s="45"/>
    </row>
    <row r="110" spans="1:7" ht="60.75" customHeight="1">
      <c r="A110" s="1">
        <v>50</v>
      </c>
      <c r="B110" s="26" t="s">
        <v>165</v>
      </c>
      <c r="C110" s="2" t="s">
        <v>249</v>
      </c>
      <c r="D110" s="1" t="s">
        <v>8</v>
      </c>
      <c r="E110" s="1" t="s">
        <v>212</v>
      </c>
      <c r="F110" s="1">
        <v>39</v>
      </c>
      <c r="G110" s="27" t="s">
        <v>360</v>
      </c>
    </row>
    <row r="111" spans="1:7" ht="31.15" customHeight="1">
      <c r="A111" s="1">
        <v>51</v>
      </c>
      <c r="B111" s="26" t="s">
        <v>283</v>
      </c>
      <c r="C111" s="21" t="s">
        <v>250</v>
      </c>
      <c r="D111" s="1" t="s">
        <v>8</v>
      </c>
      <c r="E111" s="1" t="s">
        <v>213</v>
      </c>
      <c r="F111" s="1">
        <v>39</v>
      </c>
      <c r="G111" s="27" t="s">
        <v>360</v>
      </c>
    </row>
    <row r="112" spans="1:7" ht="31.5" customHeight="1">
      <c r="A112" s="1">
        <v>52</v>
      </c>
      <c r="B112" s="26" t="s">
        <v>284</v>
      </c>
      <c r="C112" s="21" t="s">
        <v>32</v>
      </c>
      <c r="D112" s="1" t="s">
        <v>12</v>
      </c>
      <c r="E112" s="1" t="s">
        <v>213</v>
      </c>
      <c r="F112" s="1">
        <v>50</v>
      </c>
      <c r="G112" s="27" t="s">
        <v>360</v>
      </c>
    </row>
    <row r="113" spans="1:7" ht="18" customHeight="1">
      <c r="A113" s="45" t="s">
        <v>285</v>
      </c>
      <c r="B113" s="45"/>
      <c r="C113" s="45"/>
      <c r="D113" s="45"/>
      <c r="E113" s="45"/>
      <c r="F113" s="45"/>
      <c r="G113" s="45"/>
    </row>
    <row r="114" spans="1:7" ht="64.5" customHeight="1">
      <c r="A114" s="29">
        <v>53</v>
      </c>
      <c r="B114" s="29" t="s">
        <v>336</v>
      </c>
      <c r="C114" s="21" t="s">
        <v>338</v>
      </c>
      <c r="D114" s="29" t="s">
        <v>12</v>
      </c>
      <c r="E114" s="1" t="s">
        <v>337</v>
      </c>
      <c r="F114" s="29">
        <v>60</v>
      </c>
      <c r="G114" s="27" t="s">
        <v>360</v>
      </c>
    </row>
    <row r="115" spans="1:7" ht="47.25" customHeight="1">
      <c r="A115" s="1">
        <v>54</v>
      </c>
      <c r="B115" s="3" t="s">
        <v>166</v>
      </c>
      <c r="C115" s="2" t="s">
        <v>251</v>
      </c>
      <c r="D115" s="1" t="s">
        <v>12</v>
      </c>
      <c r="E115" s="1" t="s">
        <v>214</v>
      </c>
      <c r="F115" s="1">
        <v>70</v>
      </c>
      <c r="G115" s="27" t="s">
        <v>360</v>
      </c>
    </row>
    <row r="116" spans="1:7">
      <c r="A116" s="45" t="s">
        <v>286</v>
      </c>
      <c r="B116" s="45"/>
      <c r="C116" s="45"/>
      <c r="D116" s="45"/>
      <c r="E116" s="45"/>
      <c r="F116" s="45"/>
      <c r="G116" s="45"/>
    </row>
    <row r="117" spans="1:7" ht="75">
      <c r="A117" s="1">
        <v>55</v>
      </c>
      <c r="B117" s="3" t="s">
        <v>287</v>
      </c>
      <c r="C117" s="2" t="s">
        <v>183</v>
      </c>
      <c r="D117" s="1" t="s">
        <v>9</v>
      </c>
      <c r="E117" s="1" t="s">
        <v>215</v>
      </c>
      <c r="F117" s="1">
        <v>100</v>
      </c>
      <c r="G117" s="27" t="s">
        <v>360</v>
      </c>
    </row>
    <row r="118" spans="1:7">
      <c r="A118" s="45" t="s">
        <v>288</v>
      </c>
      <c r="B118" s="45"/>
      <c r="C118" s="45"/>
      <c r="D118" s="45"/>
      <c r="E118" s="45"/>
      <c r="F118" s="45"/>
      <c r="G118" s="45"/>
    </row>
    <row r="119" spans="1:7" ht="32.25" customHeight="1">
      <c r="A119" s="1">
        <v>56</v>
      </c>
      <c r="B119" s="26" t="s">
        <v>167</v>
      </c>
      <c r="C119" s="2" t="s">
        <v>29</v>
      </c>
      <c r="D119" s="1" t="s">
        <v>25</v>
      </c>
      <c r="E119" s="1" t="s">
        <v>26</v>
      </c>
      <c r="F119" s="1">
        <v>24</v>
      </c>
      <c r="G119" s="27" t="s">
        <v>360</v>
      </c>
    </row>
    <row r="120" spans="1:7">
      <c r="A120" s="45" t="s">
        <v>289</v>
      </c>
      <c r="B120" s="45"/>
      <c r="C120" s="45"/>
      <c r="D120" s="45"/>
      <c r="E120" s="45"/>
      <c r="F120" s="45"/>
      <c r="G120" s="45"/>
    </row>
    <row r="121" spans="1:7" ht="45" customHeight="1">
      <c r="A121" s="1">
        <v>57</v>
      </c>
      <c r="B121" s="26" t="s">
        <v>168</v>
      </c>
      <c r="C121" s="2" t="s">
        <v>252</v>
      </c>
      <c r="D121" s="1" t="s">
        <v>7</v>
      </c>
      <c r="E121" s="1" t="s">
        <v>208</v>
      </c>
      <c r="F121" s="1">
        <v>40</v>
      </c>
      <c r="G121" s="27" t="s">
        <v>360</v>
      </c>
    </row>
    <row r="122" spans="1:7">
      <c r="A122" s="45" t="s">
        <v>290</v>
      </c>
      <c r="B122" s="45"/>
      <c r="C122" s="45"/>
      <c r="D122" s="45"/>
      <c r="E122" s="45"/>
      <c r="F122" s="45"/>
      <c r="G122" s="45"/>
    </row>
    <row r="123" spans="1:7" ht="30" customHeight="1">
      <c r="A123" s="1">
        <v>58</v>
      </c>
      <c r="B123" s="26" t="s">
        <v>169</v>
      </c>
      <c r="C123" s="21" t="s">
        <v>87</v>
      </c>
      <c r="D123" s="1" t="s">
        <v>7</v>
      </c>
      <c r="E123" s="1" t="s">
        <v>26</v>
      </c>
      <c r="F123" s="1">
        <v>70</v>
      </c>
      <c r="G123" s="27" t="s">
        <v>360</v>
      </c>
    </row>
    <row r="124" spans="1:7" ht="30" customHeight="1">
      <c r="A124" s="1">
        <v>59</v>
      </c>
      <c r="B124" s="26" t="s">
        <v>291</v>
      </c>
      <c r="C124" s="21" t="s">
        <v>88</v>
      </c>
      <c r="D124" s="1" t="s">
        <v>27</v>
      </c>
      <c r="E124" s="1" t="s">
        <v>203</v>
      </c>
      <c r="F124" s="1">
        <v>160</v>
      </c>
      <c r="G124" s="27" t="s">
        <v>360</v>
      </c>
    </row>
    <row r="125" spans="1:7" ht="29.25" customHeight="1">
      <c r="A125" s="1">
        <v>60</v>
      </c>
      <c r="B125" s="26" t="s">
        <v>292</v>
      </c>
      <c r="C125" s="21" t="s">
        <v>82</v>
      </c>
      <c r="D125" s="1" t="s">
        <v>27</v>
      </c>
      <c r="E125" s="1" t="s">
        <v>203</v>
      </c>
      <c r="F125" s="1">
        <v>160</v>
      </c>
      <c r="G125" s="27" t="s">
        <v>360</v>
      </c>
    </row>
    <row r="126" spans="1:7" ht="34.5" customHeight="1">
      <c r="A126" s="1">
        <v>61</v>
      </c>
      <c r="B126" s="26" t="s">
        <v>293</v>
      </c>
      <c r="C126" s="21" t="s">
        <v>33</v>
      </c>
      <c r="D126" s="1" t="s">
        <v>9</v>
      </c>
      <c r="E126" s="1" t="s">
        <v>198</v>
      </c>
      <c r="F126" s="1">
        <v>90</v>
      </c>
      <c r="G126" s="27" t="s">
        <v>360</v>
      </c>
    </row>
    <row r="127" spans="1:7" ht="33" customHeight="1">
      <c r="A127" s="1">
        <v>62</v>
      </c>
      <c r="B127" s="26" t="s">
        <v>294</v>
      </c>
      <c r="C127" s="21" t="s">
        <v>89</v>
      </c>
      <c r="D127" s="1" t="s">
        <v>320</v>
      </c>
      <c r="E127" s="1" t="s">
        <v>253</v>
      </c>
      <c r="F127" s="1">
        <v>160</v>
      </c>
      <c r="G127" s="27" t="s">
        <v>360</v>
      </c>
    </row>
    <row r="128" spans="1:7" ht="33.75" customHeight="1">
      <c r="A128" s="1">
        <v>63</v>
      </c>
      <c r="B128" s="26" t="s">
        <v>295</v>
      </c>
      <c r="C128" s="21" t="s">
        <v>260</v>
      </c>
      <c r="D128" s="40" t="s">
        <v>259</v>
      </c>
      <c r="E128" s="1" t="s">
        <v>26</v>
      </c>
      <c r="F128" s="1">
        <v>320</v>
      </c>
      <c r="G128" s="27" t="s">
        <v>360</v>
      </c>
    </row>
    <row r="129" spans="1:7">
      <c r="A129" s="45" t="s">
        <v>296</v>
      </c>
      <c r="B129" s="45"/>
      <c r="C129" s="45"/>
      <c r="D129" s="45"/>
      <c r="E129" s="45"/>
      <c r="F129" s="45"/>
      <c r="G129" s="45"/>
    </row>
    <row r="130" spans="1:7" ht="48" customHeight="1">
      <c r="A130" s="1">
        <v>64</v>
      </c>
      <c r="B130" s="26" t="s">
        <v>170</v>
      </c>
      <c r="C130" s="2" t="s">
        <v>81</v>
      </c>
      <c r="D130" s="1" t="s">
        <v>353</v>
      </c>
      <c r="E130" s="1" t="s">
        <v>96</v>
      </c>
      <c r="F130" s="1">
        <v>106</v>
      </c>
      <c r="G130" s="27" t="s">
        <v>360</v>
      </c>
    </row>
    <row r="131" spans="1:7" ht="33" customHeight="1">
      <c r="A131" s="1">
        <v>65</v>
      </c>
      <c r="B131" s="26" t="s">
        <v>171</v>
      </c>
      <c r="C131" s="2" t="s">
        <v>34</v>
      </c>
      <c r="D131" s="1" t="s">
        <v>6</v>
      </c>
      <c r="E131" s="1" t="s">
        <v>203</v>
      </c>
      <c r="F131" s="1">
        <v>350</v>
      </c>
      <c r="G131" s="27" t="s">
        <v>360</v>
      </c>
    </row>
    <row r="132" spans="1:7" ht="14.25" customHeight="1">
      <c r="A132" s="45" t="s">
        <v>297</v>
      </c>
      <c r="B132" s="45"/>
      <c r="C132" s="45"/>
      <c r="D132" s="45"/>
      <c r="E132" s="45"/>
      <c r="F132" s="45"/>
      <c r="G132" s="45"/>
    </row>
    <row r="133" spans="1:7" ht="31.9" customHeight="1">
      <c r="A133" s="1">
        <v>66</v>
      </c>
      <c r="B133" s="3" t="s">
        <v>172</v>
      </c>
      <c r="C133" s="2" t="s">
        <v>254</v>
      </c>
      <c r="D133" s="1" t="s">
        <v>9</v>
      </c>
      <c r="E133" s="1" t="s">
        <v>216</v>
      </c>
      <c r="F133" s="1">
        <v>240</v>
      </c>
      <c r="G133" s="27" t="s">
        <v>360</v>
      </c>
    </row>
    <row r="134" spans="1:7">
      <c r="A134" s="45" t="s">
        <v>298</v>
      </c>
      <c r="B134" s="45"/>
      <c r="C134" s="45"/>
      <c r="D134" s="45"/>
      <c r="E134" s="45"/>
      <c r="F134" s="45"/>
      <c r="G134" s="45"/>
    </row>
    <row r="135" spans="1:7" ht="45.75" customHeight="1">
      <c r="A135" s="1">
        <v>67</v>
      </c>
      <c r="B135" s="26" t="s">
        <v>173</v>
      </c>
      <c r="C135" s="2" t="s">
        <v>258</v>
      </c>
      <c r="D135" s="1" t="s">
        <v>147</v>
      </c>
      <c r="E135" s="1" t="s">
        <v>217</v>
      </c>
      <c r="F135" s="1">
        <v>23</v>
      </c>
      <c r="G135" s="27" t="s">
        <v>360</v>
      </c>
    </row>
    <row r="136" spans="1:7" ht="30" customHeight="1">
      <c r="A136" s="1">
        <v>68</v>
      </c>
      <c r="B136" s="26" t="s">
        <v>299</v>
      </c>
      <c r="C136" s="2" t="s">
        <v>57</v>
      </c>
      <c r="D136" s="1" t="s">
        <v>6</v>
      </c>
      <c r="E136" s="1" t="s">
        <v>218</v>
      </c>
      <c r="F136" s="1">
        <v>24</v>
      </c>
      <c r="G136" s="27" t="s">
        <v>360</v>
      </c>
    </row>
    <row r="137" spans="1:7" ht="30" customHeight="1">
      <c r="A137" s="1">
        <v>69</v>
      </c>
      <c r="B137" s="26" t="s">
        <v>300</v>
      </c>
      <c r="C137" s="2" t="s">
        <v>90</v>
      </c>
      <c r="D137" s="1" t="s">
        <v>8</v>
      </c>
      <c r="E137" s="1" t="s">
        <v>218</v>
      </c>
      <c r="F137" s="1">
        <v>25</v>
      </c>
      <c r="G137" s="27" t="s">
        <v>360</v>
      </c>
    </row>
    <row r="138" spans="1:7" ht="30" customHeight="1">
      <c r="A138" s="1">
        <v>70</v>
      </c>
      <c r="B138" s="26" t="s">
        <v>301</v>
      </c>
      <c r="C138" s="2" t="s">
        <v>58</v>
      </c>
      <c r="D138" s="1" t="s">
        <v>12</v>
      </c>
      <c r="E138" s="1" t="s">
        <v>218</v>
      </c>
      <c r="F138" s="1">
        <v>30</v>
      </c>
      <c r="G138" s="27" t="s">
        <v>360</v>
      </c>
    </row>
    <row r="139" spans="1:7" ht="33.75" customHeight="1">
      <c r="A139" s="1">
        <v>71</v>
      </c>
      <c r="B139" s="26" t="s">
        <v>329</v>
      </c>
      <c r="C139" s="2" t="s">
        <v>330</v>
      </c>
      <c r="D139" s="1" t="s">
        <v>11</v>
      </c>
      <c r="E139" s="1" t="s">
        <v>218</v>
      </c>
      <c r="F139" s="1">
        <v>15</v>
      </c>
      <c r="G139" s="27" t="s">
        <v>360</v>
      </c>
    </row>
    <row r="140" spans="1:7" ht="28.5" customHeight="1">
      <c r="A140" s="14"/>
      <c r="B140" s="15"/>
      <c r="C140" s="2" t="s">
        <v>41</v>
      </c>
      <c r="D140" s="1">
        <f>A139</f>
        <v>71</v>
      </c>
      <c r="E140" s="21" t="s">
        <v>39</v>
      </c>
      <c r="F140" s="18">
        <f>SUM(F43:F139)</f>
        <v>8133</v>
      </c>
      <c r="G140" s="4"/>
    </row>
    <row r="141" spans="1:7" ht="29.45" customHeight="1">
      <c r="A141" s="14"/>
      <c r="B141" s="15"/>
      <c r="C141" s="2" t="s">
        <v>37</v>
      </c>
      <c r="D141" s="1">
        <f>SUM(D38+D140)</f>
        <v>85</v>
      </c>
      <c r="E141" s="21" t="s">
        <v>38</v>
      </c>
      <c r="F141" s="13">
        <f>SUM(F38+F140)</f>
        <v>10837</v>
      </c>
      <c r="G141" s="4" t="s">
        <v>36</v>
      </c>
    </row>
    <row r="142" spans="1:7" ht="29.45" customHeight="1">
      <c r="A142" s="14"/>
      <c r="B142" s="15"/>
      <c r="C142" s="14"/>
      <c r="D142" s="4"/>
      <c r="E142" s="14"/>
      <c r="F142" s="16"/>
      <c r="G142" s="4"/>
    </row>
    <row r="143" spans="1:7" ht="14.45" customHeight="1">
      <c r="A143" s="58" t="s">
        <v>98</v>
      </c>
      <c r="B143" s="58"/>
      <c r="C143" s="58"/>
      <c r="D143" s="58"/>
      <c r="E143" s="58"/>
      <c r="F143" s="58"/>
      <c r="G143" s="58"/>
    </row>
    <row r="144" spans="1:7" ht="16.149999999999999" customHeight="1">
      <c r="A144" s="8"/>
      <c r="B144" s="22"/>
      <c r="C144" s="22"/>
      <c r="D144" s="22"/>
      <c r="E144" s="22"/>
      <c r="F144" s="22"/>
      <c r="G144" s="22"/>
    </row>
    <row r="145" spans="1:7" ht="15.6" customHeight="1">
      <c r="A145" s="66" t="s">
        <v>99</v>
      </c>
      <c r="B145" s="66"/>
      <c r="C145" s="66"/>
      <c r="D145" s="66"/>
      <c r="E145" s="66"/>
      <c r="F145" s="66"/>
      <c r="G145" s="66"/>
    </row>
    <row r="146" spans="1:7" ht="45">
      <c r="A146" s="1" t="s">
        <v>14</v>
      </c>
      <c r="B146" s="3" t="s">
        <v>1</v>
      </c>
      <c r="C146" s="1" t="s">
        <v>2</v>
      </c>
      <c r="D146" s="1" t="s">
        <v>3</v>
      </c>
      <c r="E146" s="1" t="s">
        <v>4</v>
      </c>
      <c r="F146" s="1" t="s">
        <v>97</v>
      </c>
      <c r="G146" s="1" t="s">
        <v>5</v>
      </c>
    </row>
    <row r="147" spans="1:7">
      <c r="A147" s="63" t="s">
        <v>102</v>
      </c>
      <c r="B147" s="63"/>
      <c r="C147" s="63"/>
      <c r="D147" s="63"/>
      <c r="E147" s="63"/>
      <c r="F147" s="63"/>
      <c r="G147" s="64"/>
    </row>
    <row r="148" spans="1:7" ht="30.75" customHeight="1">
      <c r="A148" s="29">
        <v>1</v>
      </c>
      <c r="B148" s="28" t="s">
        <v>18</v>
      </c>
      <c r="C148" s="39" t="s">
        <v>199</v>
      </c>
      <c r="D148" s="29" t="s">
        <v>11</v>
      </c>
      <c r="E148" s="1" t="s">
        <v>60</v>
      </c>
      <c r="F148" s="29">
        <v>5</v>
      </c>
      <c r="G148" s="27" t="s">
        <v>360</v>
      </c>
    </row>
    <row r="149" spans="1:7" ht="30.75" customHeight="1">
      <c r="A149" s="1">
        <v>2</v>
      </c>
      <c r="B149" s="26" t="s">
        <v>22</v>
      </c>
      <c r="C149" s="2" t="s">
        <v>191</v>
      </c>
      <c r="D149" s="1" t="s">
        <v>25</v>
      </c>
      <c r="E149" s="1" t="s">
        <v>60</v>
      </c>
      <c r="F149" s="1">
        <v>15</v>
      </c>
      <c r="G149" s="27" t="s">
        <v>360</v>
      </c>
    </row>
    <row r="150" spans="1:7" ht="32.25" customHeight="1">
      <c r="A150" s="14"/>
      <c r="B150" s="15"/>
      <c r="C150" s="2" t="s">
        <v>42</v>
      </c>
      <c r="D150" s="1">
        <f>A149</f>
        <v>2</v>
      </c>
      <c r="E150" s="30" t="s">
        <v>43</v>
      </c>
      <c r="F150" s="27">
        <f>SUM(F148:F149)</f>
        <v>20</v>
      </c>
      <c r="G150" s="4"/>
    </row>
    <row r="151" spans="1:7" ht="13.15" customHeight="1">
      <c r="A151" s="14"/>
      <c r="B151" s="15"/>
      <c r="C151" s="14"/>
      <c r="D151" s="4"/>
      <c r="E151" s="9"/>
      <c r="F151" s="4"/>
      <c r="G151" s="4"/>
    </row>
    <row r="152" spans="1:7" ht="18.600000000000001" customHeight="1">
      <c r="A152" s="59" t="s">
        <v>73</v>
      </c>
      <c r="B152" s="59"/>
      <c r="C152" s="59"/>
      <c r="D152" s="59"/>
      <c r="E152" s="59"/>
      <c r="F152" s="59"/>
      <c r="G152" s="59"/>
    </row>
    <row r="153" spans="1:7" ht="16.899999999999999" customHeight="1">
      <c r="A153" s="45" t="s">
        <v>174</v>
      </c>
      <c r="B153" s="45"/>
      <c r="C153" s="45"/>
      <c r="D153" s="45"/>
      <c r="E153" s="45"/>
      <c r="F153" s="45"/>
      <c r="G153" s="45"/>
    </row>
    <row r="154" spans="1:7" ht="31.5" customHeight="1">
      <c r="A154" s="1">
        <v>1</v>
      </c>
      <c r="B154" s="26" t="s">
        <v>18</v>
      </c>
      <c r="C154" s="2" t="s">
        <v>310</v>
      </c>
      <c r="D154" s="1" t="s">
        <v>302</v>
      </c>
      <c r="E154" s="1" t="s">
        <v>60</v>
      </c>
      <c r="F154" s="1">
        <v>11</v>
      </c>
      <c r="G154" s="27" t="s">
        <v>360</v>
      </c>
    </row>
    <row r="155" spans="1:7">
      <c r="A155" s="55" t="s">
        <v>101</v>
      </c>
      <c r="B155" s="55"/>
      <c r="C155" s="55"/>
      <c r="D155" s="55"/>
      <c r="E155" s="55"/>
      <c r="F155" s="55"/>
      <c r="G155" s="55"/>
    </row>
    <row r="156" spans="1:7">
      <c r="A156" s="56" t="s">
        <v>104</v>
      </c>
      <c r="B156" s="56"/>
      <c r="C156" s="56"/>
      <c r="D156" s="56"/>
      <c r="E156" s="56"/>
      <c r="F156" s="56"/>
      <c r="G156" s="56"/>
    </row>
    <row r="157" spans="1:7" ht="45">
      <c r="A157" s="1">
        <v>2</v>
      </c>
      <c r="B157" s="26" t="s">
        <v>175</v>
      </c>
      <c r="C157" s="2" t="s">
        <v>67</v>
      </c>
      <c r="D157" s="32" t="s">
        <v>6</v>
      </c>
      <c r="E157" s="1" t="s">
        <v>60</v>
      </c>
      <c r="F157" s="1">
        <v>7</v>
      </c>
      <c r="G157" s="27" t="s">
        <v>360</v>
      </c>
    </row>
    <row r="158" spans="1:7" ht="33.75" customHeight="1">
      <c r="A158" s="1">
        <v>3</v>
      </c>
      <c r="B158" s="3" t="s">
        <v>176</v>
      </c>
      <c r="C158" s="2" t="s">
        <v>266</v>
      </c>
      <c r="D158" s="1" t="s">
        <v>6</v>
      </c>
      <c r="E158" s="1" t="s">
        <v>60</v>
      </c>
      <c r="F158" s="1">
        <v>2</v>
      </c>
      <c r="G158" s="27" t="s">
        <v>360</v>
      </c>
    </row>
    <row r="159" spans="1:7" ht="35.25" customHeight="1">
      <c r="A159" s="1">
        <v>4</v>
      </c>
      <c r="B159" s="26" t="s">
        <v>177</v>
      </c>
      <c r="C159" s="2" t="s">
        <v>226</v>
      </c>
      <c r="D159" s="32" t="s">
        <v>302</v>
      </c>
      <c r="E159" s="1" t="s">
        <v>60</v>
      </c>
      <c r="F159" s="1">
        <v>4</v>
      </c>
      <c r="G159" s="27" t="s">
        <v>360</v>
      </c>
    </row>
    <row r="160" spans="1:7" ht="47.25" customHeight="1">
      <c r="A160" s="1">
        <v>5</v>
      </c>
      <c r="B160" s="26" t="s">
        <v>178</v>
      </c>
      <c r="C160" s="2" t="s">
        <v>309</v>
      </c>
      <c r="D160" s="32" t="s">
        <v>12</v>
      </c>
      <c r="E160" s="1" t="s">
        <v>60</v>
      </c>
      <c r="F160" s="1">
        <v>22</v>
      </c>
      <c r="G160" s="27" t="s">
        <v>360</v>
      </c>
    </row>
    <row r="161" spans="1:7" ht="31.5" customHeight="1">
      <c r="A161" s="1">
        <v>6</v>
      </c>
      <c r="B161" s="26" t="s">
        <v>179</v>
      </c>
      <c r="C161" s="2" t="s">
        <v>227</v>
      </c>
      <c r="D161" s="32" t="s">
        <v>12</v>
      </c>
      <c r="E161" s="1" t="s">
        <v>60</v>
      </c>
      <c r="F161" s="1">
        <v>8</v>
      </c>
      <c r="G161" s="27" t="s">
        <v>360</v>
      </c>
    </row>
    <row r="162" spans="1:7">
      <c r="A162" s="45" t="s">
        <v>105</v>
      </c>
      <c r="B162" s="45"/>
      <c r="C162" s="45"/>
      <c r="D162" s="45"/>
      <c r="E162" s="45"/>
      <c r="F162" s="45"/>
      <c r="G162" s="45"/>
    </row>
    <row r="163" spans="1:7" ht="45" customHeight="1">
      <c r="A163" s="1">
        <v>7</v>
      </c>
      <c r="B163" s="26" t="s">
        <v>114</v>
      </c>
      <c r="C163" s="2" t="s">
        <v>317</v>
      </c>
      <c r="D163" s="1" t="s">
        <v>331</v>
      </c>
      <c r="E163" s="1" t="s">
        <v>60</v>
      </c>
      <c r="F163" s="1">
        <v>11</v>
      </c>
      <c r="G163" s="27" t="s">
        <v>360</v>
      </c>
    </row>
    <row r="164" spans="1:7" ht="31.5" customHeight="1">
      <c r="A164" s="1">
        <v>8</v>
      </c>
      <c r="B164" s="26" t="s">
        <v>115</v>
      </c>
      <c r="C164" s="2" t="s">
        <v>68</v>
      </c>
      <c r="D164" s="1" t="s">
        <v>322</v>
      </c>
      <c r="E164" s="1" t="s">
        <v>311</v>
      </c>
      <c r="F164" s="1">
        <v>11</v>
      </c>
      <c r="G164" s="27" t="s">
        <v>360</v>
      </c>
    </row>
    <row r="165" spans="1:7" ht="30" customHeight="1">
      <c r="A165" s="1">
        <v>9</v>
      </c>
      <c r="B165" s="26" t="s">
        <v>188</v>
      </c>
      <c r="C165" s="2" t="s">
        <v>184</v>
      </c>
      <c r="D165" s="1" t="s">
        <v>12</v>
      </c>
      <c r="E165" s="1" t="s">
        <v>60</v>
      </c>
      <c r="F165" s="1">
        <v>11</v>
      </c>
      <c r="G165" s="27" t="s">
        <v>360</v>
      </c>
    </row>
    <row r="166" spans="1:7">
      <c r="A166" s="45" t="s">
        <v>56</v>
      </c>
      <c r="B166" s="45"/>
      <c r="C166" s="45"/>
      <c r="D166" s="45"/>
      <c r="E166" s="45"/>
      <c r="F166" s="45"/>
      <c r="G166" s="45"/>
    </row>
    <row r="167" spans="1:7" ht="31.5" customHeight="1">
      <c r="A167" s="1">
        <v>10</v>
      </c>
      <c r="B167" s="26" t="s">
        <v>48</v>
      </c>
      <c r="C167" s="2" t="s">
        <v>59</v>
      </c>
      <c r="D167" s="1" t="s">
        <v>11</v>
      </c>
      <c r="E167" s="1" t="s">
        <v>60</v>
      </c>
      <c r="F167" s="1">
        <v>2</v>
      </c>
      <c r="G167" s="27" t="s">
        <v>360</v>
      </c>
    </row>
    <row r="168" spans="1:7">
      <c r="A168" s="45" t="s">
        <v>103</v>
      </c>
      <c r="B168" s="45"/>
      <c r="C168" s="45"/>
      <c r="D168" s="45"/>
      <c r="E168" s="45"/>
      <c r="F168" s="45"/>
      <c r="G168" s="45"/>
    </row>
    <row r="169" spans="1:7" ht="33" customHeight="1">
      <c r="A169" s="1">
        <v>11</v>
      </c>
      <c r="B169" s="26" t="s">
        <v>180</v>
      </c>
      <c r="C169" s="2" t="s">
        <v>68</v>
      </c>
      <c r="D169" s="1" t="s">
        <v>196</v>
      </c>
      <c r="E169" s="1" t="s">
        <v>60</v>
      </c>
      <c r="F169" s="1">
        <v>14</v>
      </c>
      <c r="G169" s="27" t="s">
        <v>360</v>
      </c>
    </row>
    <row r="170" spans="1:7">
      <c r="A170" s="45" t="s">
        <v>106</v>
      </c>
      <c r="B170" s="45"/>
      <c r="C170" s="45"/>
      <c r="D170" s="45"/>
      <c r="E170" s="45"/>
      <c r="F170" s="45"/>
      <c r="G170" s="45"/>
    </row>
    <row r="171" spans="1:7" ht="33.75" customHeight="1">
      <c r="A171" s="1">
        <v>12</v>
      </c>
      <c r="B171" s="3" t="s">
        <v>49</v>
      </c>
      <c r="C171" s="21" t="s">
        <v>66</v>
      </c>
      <c r="D171" s="1" t="s">
        <v>11</v>
      </c>
      <c r="E171" s="1" t="s">
        <v>60</v>
      </c>
      <c r="F171" s="41">
        <v>10</v>
      </c>
      <c r="G171" s="27" t="s">
        <v>360</v>
      </c>
    </row>
    <row r="172" spans="1:7" ht="33" customHeight="1">
      <c r="A172" s="1">
        <v>13</v>
      </c>
      <c r="B172" s="3" t="s">
        <v>181</v>
      </c>
      <c r="C172" s="21" t="s">
        <v>264</v>
      </c>
      <c r="D172" s="1" t="s">
        <v>6</v>
      </c>
      <c r="E172" s="1" t="s">
        <v>60</v>
      </c>
      <c r="F172" s="41">
        <v>14</v>
      </c>
      <c r="G172" s="27" t="s">
        <v>360</v>
      </c>
    </row>
    <row r="173" spans="1:7">
      <c r="A173" s="45" t="s">
        <v>107</v>
      </c>
      <c r="B173" s="45"/>
      <c r="C173" s="45"/>
      <c r="D173" s="45"/>
      <c r="E173" s="45"/>
      <c r="F173" s="45"/>
      <c r="G173" s="45"/>
    </row>
    <row r="174" spans="1:7" ht="30.75" customHeight="1">
      <c r="A174" s="1">
        <v>14</v>
      </c>
      <c r="B174" s="3" t="s">
        <v>50</v>
      </c>
      <c r="C174" s="2" t="s">
        <v>312</v>
      </c>
      <c r="D174" s="1" t="s">
        <v>12</v>
      </c>
      <c r="E174" s="1" t="s">
        <v>60</v>
      </c>
      <c r="F174" s="1">
        <v>7</v>
      </c>
      <c r="G174" s="27" t="s">
        <v>360</v>
      </c>
    </row>
    <row r="175" spans="1:7">
      <c r="A175" s="45" t="s">
        <v>108</v>
      </c>
      <c r="B175" s="45"/>
      <c r="C175" s="45"/>
      <c r="D175" s="45"/>
      <c r="E175" s="45"/>
      <c r="F175" s="45"/>
      <c r="G175" s="45"/>
    </row>
    <row r="176" spans="1:7" ht="31.5" customHeight="1">
      <c r="A176" s="1">
        <v>15</v>
      </c>
      <c r="B176" s="26" t="s">
        <v>51</v>
      </c>
      <c r="C176" s="38" t="s">
        <v>307</v>
      </c>
      <c r="D176" s="36" t="s">
        <v>19</v>
      </c>
      <c r="E176" s="1" t="s">
        <v>60</v>
      </c>
      <c r="F176" s="36">
        <v>4</v>
      </c>
      <c r="G176" s="27" t="s">
        <v>360</v>
      </c>
    </row>
    <row r="177" spans="1:7">
      <c r="A177" s="45" t="s">
        <v>109</v>
      </c>
      <c r="B177" s="45"/>
      <c r="C177" s="45"/>
      <c r="D177" s="45"/>
      <c r="E177" s="45"/>
      <c r="F177" s="45"/>
      <c r="G177" s="45"/>
    </row>
    <row r="178" spans="1:7" ht="33" customHeight="1">
      <c r="A178" s="1">
        <v>16</v>
      </c>
      <c r="B178" s="26" t="s">
        <v>52</v>
      </c>
      <c r="C178" s="2" t="s">
        <v>193</v>
      </c>
      <c r="D178" s="1" t="s">
        <v>25</v>
      </c>
      <c r="E178" s="1" t="s">
        <v>60</v>
      </c>
      <c r="F178" s="1">
        <v>11</v>
      </c>
      <c r="G178" s="27" t="s">
        <v>360</v>
      </c>
    </row>
    <row r="179" spans="1:7" ht="32.25" customHeight="1">
      <c r="A179" s="1">
        <v>17</v>
      </c>
      <c r="B179" s="26" t="s">
        <v>192</v>
      </c>
      <c r="C179" s="2" t="s">
        <v>231</v>
      </c>
      <c r="D179" s="1" t="s">
        <v>11</v>
      </c>
      <c r="E179" s="1" t="s">
        <v>60</v>
      </c>
      <c r="F179" s="1">
        <v>22</v>
      </c>
      <c r="G179" s="27" t="s">
        <v>360</v>
      </c>
    </row>
    <row r="180" spans="1:7">
      <c r="A180" s="45" t="s">
        <v>110</v>
      </c>
      <c r="B180" s="45"/>
      <c r="C180" s="45"/>
      <c r="D180" s="45"/>
      <c r="E180" s="45"/>
      <c r="F180" s="45"/>
      <c r="G180" s="45"/>
    </row>
    <row r="181" spans="1:7" ht="29.45" customHeight="1">
      <c r="A181" s="1">
        <v>18</v>
      </c>
      <c r="B181" s="3" t="s">
        <v>62</v>
      </c>
      <c r="C181" s="2" t="s">
        <v>228</v>
      </c>
      <c r="D181" s="1" t="s">
        <v>25</v>
      </c>
      <c r="E181" s="1" t="s">
        <v>113</v>
      </c>
      <c r="F181" s="41">
        <v>5</v>
      </c>
      <c r="G181" s="27" t="s">
        <v>360</v>
      </c>
    </row>
    <row r="182" spans="1:7" ht="13.9" customHeight="1">
      <c r="A182" s="45" t="s">
        <v>319</v>
      </c>
      <c r="B182" s="45"/>
      <c r="C182" s="45"/>
      <c r="D182" s="45"/>
      <c r="E182" s="45"/>
      <c r="F182" s="45"/>
      <c r="G182" s="45"/>
    </row>
    <row r="183" spans="1:7" ht="29.25" customHeight="1">
      <c r="A183" s="1">
        <v>19</v>
      </c>
      <c r="B183" s="26" t="s">
        <v>53</v>
      </c>
      <c r="C183" s="2" t="s">
        <v>59</v>
      </c>
      <c r="D183" s="1" t="s">
        <v>6</v>
      </c>
      <c r="E183" s="1" t="s">
        <v>60</v>
      </c>
      <c r="F183" s="41">
        <v>10</v>
      </c>
      <c r="G183" s="27" t="s">
        <v>360</v>
      </c>
    </row>
    <row r="184" spans="1:7" ht="16.5" customHeight="1">
      <c r="A184" s="45" t="s">
        <v>111</v>
      </c>
      <c r="B184" s="45"/>
      <c r="C184" s="45"/>
      <c r="D184" s="45"/>
      <c r="E184" s="45"/>
      <c r="F184" s="45"/>
      <c r="G184" s="45"/>
    </row>
    <row r="185" spans="1:7" ht="30.75" customHeight="1">
      <c r="A185" s="1">
        <v>20</v>
      </c>
      <c r="B185" s="3" t="s">
        <v>54</v>
      </c>
      <c r="C185" s="2" t="s">
        <v>355</v>
      </c>
      <c r="D185" s="1" t="s">
        <v>9</v>
      </c>
      <c r="E185" s="1" t="s">
        <v>60</v>
      </c>
      <c r="F185" s="1">
        <v>3</v>
      </c>
      <c r="G185" s="27" t="s">
        <v>360</v>
      </c>
    </row>
    <row r="186" spans="1:7">
      <c r="A186" s="45" t="s">
        <v>112</v>
      </c>
      <c r="B186" s="45"/>
      <c r="C186" s="45"/>
      <c r="D186" s="45"/>
      <c r="E186" s="45"/>
      <c r="F186" s="45"/>
      <c r="G186" s="45"/>
    </row>
    <row r="187" spans="1:7" ht="31.5" customHeight="1">
      <c r="A187" s="1">
        <v>21</v>
      </c>
      <c r="B187" s="3" t="s">
        <v>55</v>
      </c>
      <c r="C187" s="2" t="s">
        <v>59</v>
      </c>
      <c r="D187" s="1" t="s">
        <v>6</v>
      </c>
      <c r="E187" s="1" t="s">
        <v>60</v>
      </c>
      <c r="F187" s="1">
        <v>3</v>
      </c>
      <c r="G187" s="27" t="s">
        <v>360</v>
      </c>
    </row>
    <row r="188" spans="1:7" ht="15" customHeight="1">
      <c r="A188" s="56" t="s">
        <v>313</v>
      </c>
      <c r="B188" s="56"/>
      <c r="C188" s="56"/>
      <c r="D188" s="56"/>
      <c r="E188" s="56"/>
      <c r="F188" s="56"/>
      <c r="G188" s="56"/>
    </row>
    <row r="189" spans="1:7" ht="59.25" customHeight="1">
      <c r="A189" s="1">
        <v>22</v>
      </c>
      <c r="B189" s="3" t="s">
        <v>63</v>
      </c>
      <c r="C189" s="2" t="s">
        <v>59</v>
      </c>
      <c r="D189" s="1" t="s">
        <v>354</v>
      </c>
      <c r="E189" s="1" t="s">
        <v>60</v>
      </c>
      <c r="F189" s="41">
        <v>24</v>
      </c>
      <c r="G189" s="27" t="s">
        <v>360</v>
      </c>
    </row>
    <row r="190" spans="1:7" ht="13.15" customHeight="1">
      <c r="A190" s="56" t="s">
        <v>314</v>
      </c>
      <c r="B190" s="56"/>
      <c r="C190" s="56"/>
      <c r="D190" s="56"/>
      <c r="E190" s="56"/>
      <c r="F190" s="56"/>
      <c r="G190" s="56"/>
    </row>
    <row r="191" spans="1:7" ht="35.25" customHeight="1">
      <c r="A191" s="29">
        <v>23</v>
      </c>
      <c r="B191" s="3" t="s">
        <v>315</v>
      </c>
      <c r="C191" s="2" t="s">
        <v>195</v>
      </c>
      <c r="D191" s="1" t="s">
        <v>12</v>
      </c>
      <c r="E191" s="1" t="s">
        <v>60</v>
      </c>
      <c r="F191" s="1">
        <v>7</v>
      </c>
      <c r="G191" s="27" t="s">
        <v>360</v>
      </c>
    </row>
    <row r="192" spans="1:7" ht="33" customHeight="1">
      <c r="A192" s="29">
        <v>24</v>
      </c>
      <c r="B192" s="29" t="s">
        <v>347</v>
      </c>
      <c r="C192" s="39" t="s">
        <v>348</v>
      </c>
      <c r="D192" s="29" t="s">
        <v>35</v>
      </c>
      <c r="E192" s="29" t="s">
        <v>61</v>
      </c>
      <c r="F192" s="29">
        <v>24</v>
      </c>
      <c r="G192" s="27" t="s">
        <v>360</v>
      </c>
    </row>
    <row r="193" spans="1:7" ht="32.25" customHeight="1">
      <c r="A193" s="1">
        <v>25</v>
      </c>
      <c r="B193" s="1" t="s">
        <v>349</v>
      </c>
      <c r="C193" s="39" t="s">
        <v>350</v>
      </c>
      <c r="D193" s="1" t="s">
        <v>12</v>
      </c>
      <c r="E193" s="29" t="s">
        <v>61</v>
      </c>
      <c r="F193" s="1">
        <v>14</v>
      </c>
      <c r="G193" s="27" t="s">
        <v>360</v>
      </c>
    </row>
    <row r="194" spans="1:7" ht="30">
      <c r="A194" s="14"/>
      <c r="B194" s="15"/>
      <c r="C194" s="31" t="s">
        <v>44</v>
      </c>
      <c r="D194" s="27">
        <f>A193</f>
        <v>25</v>
      </c>
      <c r="E194" s="31" t="s">
        <v>45</v>
      </c>
      <c r="F194" s="27">
        <f>SUM(F154:F193)</f>
        <v>261</v>
      </c>
      <c r="G194" s="9"/>
    </row>
    <row r="195" spans="1:7" ht="29.45" customHeight="1">
      <c r="A195" s="14"/>
      <c r="B195" s="15"/>
      <c r="C195" s="2" t="s">
        <v>65</v>
      </c>
      <c r="D195" s="1">
        <f>D194+D150</f>
        <v>27</v>
      </c>
      <c r="E195" s="2" t="s">
        <v>64</v>
      </c>
      <c r="F195" s="1">
        <f>F194+F150</f>
        <v>281</v>
      </c>
      <c r="G195" s="9"/>
    </row>
    <row r="196" spans="1:7" ht="32.25" customHeight="1">
      <c r="A196" s="14"/>
      <c r="B196" s="15"/>
      <c r="C196" s="33" t="s">
        <v>46</v>
      </c>
      <c r="D196" s="34">
        <f>D141+D195</f>
        <v>112</v>
      </c>
      <c r="E196" s="33" t="s">
        <v>47</v>
      </c>
      <c r="F196" s="35">
        <f>SUM(F141+F195)</f>
        <v>11118</v>
      </c>
      <c r="G196" s="9"/>
    </row>
  </sheetData>
  <mergeCells count="66">
    <mergeCell ref="A190:G190"/>
    <mergeCell ref="A156:G156"/>
    <mergeCell ref="A188:G188"/>
    <mergeCell ref="A180:G180"/>
    <mergeCell ref="A170:G170"/>
    <mergeCell ref="A177:G177"/>
    <mergeCell ref="A162:G162"/>
    <mergeCell ref="A166:G166"/>
    <mergeCell ref="A186:G186"/>
    <mergeCell ref="A116:G116"/>
    <mergeCell ref="A175:G175"/>
    <mergeCell ref="A83:G83"/>
    <mergeCell ref="A106:G106"/>
    <mergeCell ref="A88:G88"/>
    <mergeCell ref="A92:G92"/>
    <mergeCell ref="A95:G95"/>
    <mergeCell ref="A145:G145"/>
    <mergeCell ref="A168:G168"/>
    <mergeCell ref="A109:G109"/>
    <mergeCell ref="A113:G113"/>
    <mergeCell ref="A173:G173"/>
    <mergeCell ref="A153:G153"/>
    <mergeCell ref="A155:G155"/>
    <mergeCell ref="A98:G98"/>
    <mergeCell ref="A184:G184"/>
    <mergeCell ref="A143:G143"/>
    <mergeCell ref="A118:G118"/>
    <mergeCell ref="A120:G120"/>
    <mergeCell ref="A122:G122"/>
    <mergeCell ref="A129:G129"/>
    <mergeCell ref="A132:G132"/>
    <mergeCell ref="A134:G134"/>
    <mergeCell ref="A147:G147"/>
    <mergeCell ref="A152:G152"/>
    <mergeCell ref="A182:G182"/>
    <mergeCell ref="A40:G40"/>
    <mergeCell ref="A76:G76"/>
    <mergeCell ref="A86:G86"/>
    <mergeCell ref="A81:G81"/>
    <mergeCell ref="A101:G101"/>
    <mergeCell ref="A60:G60"/>
    <mergeCell ref="A66:G66"/>
    <mergeCell ref="A69:G69"/>
    <mergeCell ref="A72:G72"/>
    <mergeCell ref="A55:G55"/>
    <mergeCell ref="A39:G39"/>
    <mergeCell ref="A54:G54"/>
    <mergeCell ref="F4:G4"/>
    <mergeCell ref="A50:G50"/>
    <mergeCell ref="A42:G42"/>
    <mergeCell ref="A17:G17"/>
    <mergeCell ref="B11:G11"/>
    <mergeCell ref="A15:G15"/>
    <mergeCell ref="A12:G12"/>
    <mergeCell ref="A38:B38"/>
    <mergeCell ref="A13:G13"/>
    <mergeCell ref="F1:G1"/>
    <mergeCell ref="F2:G3"/>
    <mergeCell ref="F6:G6"/>
    <mergeCell ref="F9:G9"/>
    <mergeCell ref="F7:G8"/>
    <mergeCell ref="A33:G33"/>
    <mergeCell ref="A20:G20"/>
    <mergeCell ref="C21:G21"/>
    <mergeCell ref="A25:G25"/>
    <mergeCell ref="A14:G14"/>
  </mergeCells>
  <pageMargins left="0.51181102362204722" right="0.51181102362204722" top="0.74803149606299213" bottom="0.31496062992125984" header="0.31496062992125984" footer="0.31496062992125984"/>
  <pageSetup paperSize="9" scale="88" orientation="landscape" r:id="rId1"/>
  <headerFooter differentFirst="1">
    <oddHeader>&amp;C&amp;P</oddHeader>
    <oddFooter>&amp;C</oddFooter>
    <evenHeader>&amp;C&amp;P</evenHeader>
    <firstHeader>&amp;L&amp;C</firstHeader>
  </headerFooter>
  <rowBreaks count="10" manualBreakCount="10">
    <brk id="24" max="7" man="1"/>
    <brk id="38" max="7" man="1"/>
    <brk id="53" max="7" man="1"/>
    <brk id="68" max="7" man="1"/>
    <brk id="87" max="7" man="1"/>
    <brk id="105" max="7" man="1"/>
    <brk id="121" max="7" man="1"/>
    <brk id="141" max="7" man="1"/>
    <brk id="161" max="7" man="1"/>
    <brk id="179" max="7" man="1"/>
  </rowBreaks>
  <ignoredErrors>
    <ignoredError sqref="B79 B22:B23 B181 B61 B67 B70 B167 B183 B185 B73 B56 B172 B176 B68 B80 B71" twoDigitTextYear="1"/>
    <ignoredError sqref="B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общий</vt:lpstr>
      <vt:lpstr>общий!Заголовки_для_печати</vt:lpstr>
      <vt:lpstr>общий!Область_печати</vt:lpstr>
    </vt:vector>
  </TitlesOfParts>
  <Company>Администрация ЗАТО г.Железногорск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Dyubina</dc:creator>
  <cp:lastModifiedBy>Shumanova</cp:lastModifiedBy>
  <cp:lastPrinted>2020-12-01T04:48:49Z</cp:lastPrinted>
  <dcterms:created xsi:type="dcterms:W3CDTF">2014-11-19T03:45:51Z</dcterms:created>
  <dcterms:modified xsi:type="dcterms:W3CDTF">2020-12-04T10:24:14Z</dcterms:modified>
</cp:coreProperties>
</file>