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-120" yWindow="-120" windowWidth="29040" windowHeight="15840"/>
  </bookViews>
  <sheets>
    <sheet name="Приложение 17 к пост" sheetId="1" r:id="rId1"/>
  </sheets>
  <definedNames>
    <definedName name="_xlnm._FilterDatabase" localSheetId="0" hidden="1">'Приложение 17 к пост'!$A$11:$H$41</definedName>
  </definedNames>
  <calcPr calcId="125725"/>
</workbook>
</file>

<file path=xl/calcChain.xml><?xml version="1.0" encoding="utf-8"?>
<calcChain xmlns="http://schemas.openxmlformats.org/spreadsheetml/2006/main">
  <c r="H42" i="1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</calcChain>
</file>

<file path=xl/sharedStrings.xml><?xml version="1.0" encoding="utf-8"?>
<sst xmlns="http://schemas.openxmlformats.org/spreadsheetml/2006/main" count="68" uniqueCount="55">
  <si>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</si>
  <si>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</si>
  <si>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</si>
  <si>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</si>
  <si>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</si>
  <si>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</si>
  <si>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</si>
  <si>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</si>
  <si>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</si>
  <si>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</si>
  <si>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</si>
  <si>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</si>
  <si>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</si>
  <si>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</si>
  <si>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</si>
  <si>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</si>
  <si>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</si>
  <si>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</si>
  <si>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</si>
  <si>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</si>
  <si>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</si>
  <si>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</si>
  <si>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</si>
  <si>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</si>
  <si>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</si>
  <si>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</si>
  <si>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</si>
  <si>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</si>
  <si>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</si>
  <si>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</si>
  <si>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</si>
  <si>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>Организация и проведение культурно-массовых мероприятий (платная)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</si>
  <si>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</si>
  <si>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</si>
  <si>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</si>
  <si>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Показ (организация) спектаклей (театральных постановок)</t>
  </si>
  <si>
    <t>с учетом всех форм-стационар (на выезде)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</si>
  <si>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</si>
  <si>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</si>
  <si>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</si>
  <si>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</si>
  <si>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</si>
  <si>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</si>
  <si>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</si>
  <si>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</si>
  <si>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</si>
  <si>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</si>
  <si>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</si>
  <si>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</si>
  <si>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</si>
  <si>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</si>
  <si>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Приложение № 17</t>
  </si>
  <si>
    <t>ЗАТО г. Железногорск
от 21.01.2021 № 146</t>
  </si>
  <si>
    <t xml:space="preserve">Приложение </t>
  </si>
  <si>
    <t>ЗАТО г. Железногорск
от 30.06.2021 № 1233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</si>
</sst>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/>
    <xf numFmtId="0" fontId="0" fillId="0" borderId="0" xfId="0" applyBorder="1"/>
    <xf numFmtId="0" fontId="9" fillId="0" borderId="0" xfId="0" applyFont="1" applyBorder="1" applyAlignment="1" applyProtection="1">
      <alignment vertical="center" wrapText="1"/>
      <protection locked="0"/>
    </xf>
    <xf numFmtId="2" fontId="9" fillId="0" borderId="0" xfId="0" applyNumberFormat="1" applyFont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4" fillId="0" borderId="3" xfId="0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4" fontId="0" fillId="0" borderId="0" xfId="0" applyNumberFormat="1"/>
    <xf numFmtId="0" fontId="1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0" fillId="2" borderId="0" xfId="0" applyFill="1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5" fontId="1" fillId="0" borderId="1" xfId="0" applyNumberFormat="1" applyFont="1" applyBorder="1" applyAlignment="1" applyProtection="1">
      <alignment vertical="center"/>
      <protection locked="0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165" fontId="7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wrapText="1"/>
    </xf>
    <xf numFmtId="0" fontId="13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164" fontId="7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"/>
  <sheetViews>
    <sheetView tabSelected="1" zoomScale="80" zoomScaleNormal="80" zoomScaleSheetLayoutView="80" workbookViewId="0">
      <pane ySplit="13" topLeftCell="A38" activePane="bottomLeft" state="frozen"/>
      <selection pane="bottomLeft" activeCell="N16" sqref="N16"/>
    </sheetView>
  </sheetViews>
  <sheetFormatPr defaultRowHeight="15"/>
  <cols>
    <col min="1" max="1" width="5.28515625" style="28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</cols>
  <sheetData>
    <row r="1" spans="1:10" ht="15.75">
      <c r="F1" s="5" t="s">
        <v>53</v>
      </c>
      <c r="G1" s="5"/>
      <c r="H1" s="5"/>
    </row>
    <row r="2" spans="1:10" ht="15.75">
      <c r="F2" s="5" t="s">
        <v>0</v>
      </c>
      <c r="G2" s="5"/>
      <c r="H2" s="5"/>
    </row>
    <row r="3" spans="1:10" ht="33.75" customHeight="1">
      <c r="F3" s="54" t="s">
        <v>54</v>
      </c>
      <c r="G3" s="54"/>
      <c r="H3" s="5"/>
    </row>
    <row r="5" spans="1:10" ht="15.75">
      <c r="F5" s="5" t="s">
        <v>51</v>
      </c>
      <c r="G5" s="5"/>
      <c r="H5" s="5"/>
    </row>
    <row r="6" spans="1:10" ht="15.75">
      <c r="F6" s="5" t="s">
        <v>0</v>
      </c>
      <c r="G6" s="5"/>
      <c r="H6" s="5"/>
    </row>
    <row r="7" spans="1:10" ht="31.5" customHeight="1">
      <c r="A7" s="24"/>
      <c r="B7" s="1"/>
      <c r="C7" s="1"/>
      <c r="D7" s="1"/>
      <c r="E7" s="1"/>
      <c r="F7" s="54" t="s">
        <v>52</v>
      </c>
      <c r="G7" s="54"/>
      <c r="H7" s="5"/>
    </row>
    <row r="8" spans="1:10" ht="15.75">
      <c r="A8" s="24"/>
      <c r="B8" s="1"/>
      <c r="C8" s="1"/>
      <c r="D8" s="1"/>
      <c r="E8" s="1"/>
      <c r="F8" s="5"/>
      <c r="G8" s="5"/>
      <c r="H8" s="5"/>
    </row>
    <row r="9" spans="1:10" ht="18.75">
      <c r="A9" s="25"/>
      <c r="B9" s="2"/>
      <c r="C9" s="2"/>
      <c r="D9" s="2"/>
      <c r="E9" s="2"/>
      <c r="F9" s="3"/>
      <c r="G9" s="3"/>
      <c r="H9" s="2"/>
    </row>
    <row r="10" spans="1:10" ht="18.75" hidden="1">
      <c r="A10" s="25"/>
      <c r="B10" s="2"/>
      <c r="C10" s="2"/>
      <c r="D10" s="2"/>
      <c r="E10" s="2"/>
      <c r="F10" s="2"/>
      <c r="G10" s="2"/>
      <c r="H10" s="2"/>
    </row>
    <row r="11" spans="1:10" ht="79.5" customHeight="1">
      <c r="A11" s="52" t="s">
        <v>1</v>
      </c>
      <c r="B11" s="53"/>
      <c r="C11" s="53"/>
      <c r="D11" s="53"/>
      <c r="E11" s="53"/>
      <c r="F11" s="53"/>
      <c r="G11" s="53"/>
      <c r="H11" s="53"/>
    </row>
    <row r="12" spans="1:10" ht="126.75" customHeight="1">
      <c r="A12" s="29" t="s">
        <v>2</v>
      </c>
      <c r="B12" s="4" t="s">
        <v>15</v>
      </c>
      <c r="C12" s="4" t="s">
        <v>8</v>
      </c>
      <c r="D12" s="4" t="s">
        <v>3</v>
      </c>
      <c r="E12" s="4" t="s">
        <v>4</v>
      </c>
      <c r="F12" s="4" t="s">
        <v>5</v>
      </c>
      <c r="G12" s="4" t="s">
        <v>6</v>
      </c>
      <c r="H12" s="4" t="s">
        <v>7</v>
      </c>
      <c r="J12" s="13"/>
    </row>
    <row r="13" spans="1:10" ht="25.9" customHeight="1">
      <c r="A13" s="29"/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J13" s="13"/>
    </row>
    <row r="14" spans="1:10" ht="54.75" customHeight="1">
      <c r="A14" s="30">
        <v>1</v>
      </c>
      <c r="B14" s="6" t="s">
        <v>9</v>
      </c>
      <c r="C14" s="6" t="s">
        <v>19</v>
      </c>
      <c r="D14" s="31">
        <v>677.86701000000005</v>
      </c>
      <c r="E14" s="31">
        <v>614.09910447761195</v>
      </c>
      <c r="F14" s="32">
        <v>32.240499999999997</v>
      </c>
      <c r="G14" s="8">
        <v>1</v>
      </c>
      <c r="H14" s="33">
        <f>D14*G14</f>
        <v>677.86701000000005</v>
      </c>
      <c r="J14" s="14"/>
    </row>
    <row r="15" spans="1:10" ht="45.2" customHeight="1">
      <c r="A15" s="30">
        <v>2</v>
      </c>
      <c r="B15" s="6" t="s">
        <v>35</v>
      </c>
      <c r="C15" s="34" t="s">
        <v>36</v>
      </c>
      <c r="D15" s="31">
        <v>410.68869999999998</v>
      </c>
      <c r="E15" s="35">
        <v>290.50196</v>
      </c>
      <c r="F15" s="32">
        <v>17.408480000000001</v>
      </c>
      <c r="G15" s="8">
        <v>1</v>
      </c>
      <c r="H15" s="33">
        <f t="shared" ref="H15:H27" si="0">D15*G15</f>
        <v>410.68869999999998</v>
      </c>
      <c r="J15" s="14"/>
    </row>
    <row r="16" spans="1:10" ht="43.5" customHeight="1">
      <c r="A16" s="26">
        <v>3</v>
      </c>
      <c r="B16" s="6" t="s">
        <v>48</v>
      </c>
      <c r="C16" s="6" t="s">
        <v>19</v>
      </c>
      <c r="D16" s="36">
        <v>641.27477999999996</v>
      </c>
      <c r="E16" s="36">
        <v>335.88274999999999</v>
      </c>
      <c r="F16" s="37">
        <v>63.796550000000003</v>
      </c>
      <c r="G16" s="8">
        <v>1</v>
      </c>
      <c r="H16" s="33">
        <f>D16*G16</f>
        <v>641.27477999999996</v>
      </c>
      <c r="I16" s="10"/>
      <c r="J16" s="15"/>
    </row>
    <row r="17" spans="1:10" ht="45.75" customHeight="1">
      <c r="A17" s="26">
        <v>4</v>
      </c>
      <c r="B17" s="6" t="s">
        <v>49</v>
      </c>
      <c r="C17" s="34" t="s">
        <v>20</v>
      </c>
      <c r="D17" s="36">
        <v>256.75686000000002</v>
      </c>
      <c r="E17" s="36">
        <v>175.88470000000001</v>
      </c>
      <c r="F17" s="37">
        <v>32.44706</v>
      </c>
      <c r="G17" s="8">
        <v>1</v>
      </c>
      <c r="H17" s="33">
        <f>D17*G17</f>
        <v>256.75686000000002</v>
      </c>
      <c r="I17" s="10"/>
      <c r="J17" s="15"/>
    </row>
    <row r="18" spans="1:10" ht="35.25" customHeight="1">
      <c r="A18" s="30">
        <v>5</v>
      </c>
      <c r="B18" s="38" t="s">
        <v>34</v>
      </c>
      <c r="C18" s="39" t="s">
        <v>46</v>
      </c>
      <c r="D18" s="31">
        <v>85.61824</v>
      </c>
      <c r="E18" s="31">
        <v>60.331612720581298</v>
      </c>
      <c r="F18" s="40">
        <v>5.3851800000000001</v>
      </c>
      <c r="G18" s="7">
        <v>1</v>
      </c>
      <c r="H18" s="33">
        <f>D18*G18</f>
        <v>85.61824</v>
      </c>
      <c r="J18" s="14"/>
    </row>
    <row r="19" spans="1:10" ht="57" customHeight="1">
      <c r="A19" s="26">
        <v>6</v>
      </c>
      <c r="B19" s="20" t="s">
        <v>11</v>
      </c>
      <c r="C19" s="20" t="s">
        <v>21</v>
      </c>
      <c r="D19" s="33">
        <v>83.817570000000003</v>
      </c>
      <c r="E19" s="36">
        <v>63.531309999999998</v>
      </c>
      <c r="F19" s="41">
        <v>5.9073200000000003</v>
      </c>
      <c r="G19" s="21">
        <v>1</v>
      </c>
      <c r="H19" s="42">
        <f t="shared" si="0"/>
        <v>83.817570000000003</v>
      </c>
      <c r="J19" s="16"/>
    </row>
    <row r="20" spans="1:10" s="10" customFormat="1" ht="39.4" customHeight="1">
      <c r="A20" s="26">
        <v>7</v>
      </c>
      <c r="B20" s="43" t="s">
        <v>12</v>
      </c>
      <c r="C20" s="20" t="s">
        <v>21</v>
      </c>
      <c r="D20" s="36">
        <v>447.28366999999997</v>
      </c>
      <c r="E20" s="36">
        <v>338.82431000000003</v>
      </c>
      <c r="F20" s="32">
        <v>39.147489999999998</v>
      </c>
      <c r="G20" s="8">
        <v>1</v>
      </c>
      <c r="H20" s="33">
        <f t="shared" si="0"/>
        <v>447.28366999999997</v>
      </c>
      <c r="J20" s="16"/>
    </row>
    <row r="21" spans="1:10" ht="42" customHeight="1">
      <c r="A21" s="30">
        <v>8</v>
      </c>
      <c r="B21" s="6" t="s">
        <v>14</v>
      </c>
      <c r="C21" s="6" t="s">
        <v>37</v>
      </c>
      <c r="D21" s="31">
        <v>90.64958</v>
      </c>
      <c r="E21" s="31">
        <v>63.235012135922297</v>
      </c>
      <c r="F21" s="33">
        <v>5.5805199999999999</v>
      </c>
      <c r="G21" s="8">
        <v>1</v>
      </c>
      <c r="H21" s="33">
        <f t="shared" si="0"/>
        <v>90.64958</v>
      </c>
      <c r="J21" s="14"/>
    </row>
    <row r="22" spans="1:10" ht="42.75" customHeight="1">
      <c r="A22" s="30">
        <v>9</v>
      </c>
      <c r="B22" s="6" t="s">
        <v>14</v>
      </c>
      <c r="C22" s="6" t="s">
        <v>38</v>
      </c>
      <c r="D22" s="31">
        <v>83.376900000000006</v>
      </c>
      <c r="E22" s="31">
        <v>58.924808362369298</v>
      </c>
      <c r="F22" s="33">
        <v>5.2585699999999997</v>
      </c>
      <c r="G22" s="8">
        <v>1</v>
      </c>
      <c r="H22" s="33">
        <f t="shared" si="0"/>
        <v>83.376900000000006</v>
      </c>
      <c r="J22" s="14"/>
    </row>
    <row r="23" spans="1:10" ht="41.45" customHeight="1">
      <c r="A23" s="30">
        <v>10</v>
      </c>
      <c r="B23" s="6" t="s">
        <v>14</v>
      </c>
      <c r="C23" s="6" t="s">
        <v>39</v>
      </c>
      <c r="D23" s="31">
        <v>81.079409999999996</v>
      </c>
      <c r="E23" s="31">
        <v>56.614039215686276</v>
      </c>
      <c r="F23" s="33">
        <v>5.0861999999999998</v>
      </c>
      <c r="G23" s="8">
        <v>1</v>
      </c>
      <c r="H23" s="33">
        <f t="shared" si="0"/>
        <v>81.079409999999996</v>
      </c>
      <c r="J23" s="14"/>
    </row>
    <row r="24" spans="1:10" ht="42" customHeight="1">
      <c r="A24" s="26">
        <v>11</v>
      </c>
      <c r="B24" s="6" t="s">
        <v>14</v>
      </c>
      <c r="C24" s="6" t="s">
        <v>40</v>
      </c>
      <c r="D24" s="44">
        <v>105.0192</v>
      </c>
      <c r="E24" s="44">
        <v>78.019909999999996</v>
      </c>
      <c r="F24" s="33">
        <v>5.9805700000000002</v>
      </c>
      <c r="G24" s="8">
        <v>1</v>
      </c>
      <c r="H24" s="33">
        <f t="shared" si="0"/>
        <v>105.0192</v>
      </c>
      <c r="J24" s="14"/>
    </row>
    <row r="25" spans="1:10" ht="44.25" customHeight="1">
      <c r="A25" s="26">
        <v>12</v>
      </c>
      <c r="B25" s="6" t="s">
        <v>14</v>
      </c>
      <c r="C25" s="6" t="s">
        <v>41</v>
      </c>
      <c r="D25" s="44">
        <v>390.16471000000001</v>
      </c>
      <c r="E25" s="44">
        <v>257.93529000000001</v>
      </c>
      <c r="F25" s="45">
        <v>29.064710000000002</v>
      </c>
      <c r="G25" s="8">
        <v>1</v>
      </c>
      <c r="H25" s="33">
        <f t="shared" si="0"/>
        <v>390.16471000000001</v>
      </c>
      <c r="I25" s="10"/>
      <c r="J25" s="14"/>
    </row>
    <row r="26" spans="1:10" ht="42.75" customHeight="1">
      <c r="A26" s="26">
        <v>13</v>
      </c>
      <c r="B26" s="6" t="s">
        <v>14</v>
      </c>
      <c r="C26" s="6" t="s">
        <v>42</v>
      </c>
      <c r="D26" s="44">
        <v>389.82288</v>
      </c>
      <c r="E26" s="44">
        <v>230.29417000000001</v>
      </c>
      <c r="F26" s="33">
        <v>23.330079999999999</v>
      </c>
      <c r="G26" s="8">
        <v>1</v>
      </c>
      <c r="H26" s="33">
        <f t="shared" si="0"/>
        <v>389.82288</v>
      </c>
      <c r="I26" s="10"/>
      <c r="J26" s="14"/>
    </row>
    <row r="27" spans="1:10" ht="45.2" customHeight="1">
      <c r="A27" s="26">
        <v>14</v>
      </c>
      <c r="B27" s="6" t="s">
        <v>14</v>
      </c>
      <c r="C27" s="6" t="s">
        <v>43</v>
      </c>
      <c r="D27" s="36">
        <v>361.39947999999998</v>
      </c>
      <c r="E27" s="36">
        <v>271.87844999999999</v>
      </c>
      <c r="F27" s="45">
        <v>18.364989999999999</v>
      </c>
      <c r="G27" s="8">
        <v>1</v>
      </c>
      <c r="H27" s="33">
        <f t="shared" si="0"/>
        <v>361.39947999999998</v>
      </c>
      <c r="I27" s="12"/>
      <c r="J27" s="17"/>
    </row>
    <row r="28" spans="1:10" ht="45.2" customHeight="1">
      <c r="A28" s="30">
        <v>15</v>
      </c>
      <c r="B28" s="6" t="s">
        <v>14</v>
      </c>
      <c r="C28" s="6" t="s">
        <v>44</v>
      </c>
      <c r="D28" s="36">
        <v>455.33186999999998</v>
      </c>
      <c r="E28" s="36">
        <v>332.67394999999999</v>
      </c>
      <c r="F28" s="32">
        <v>25.10454</v>
      </c>
      <c r="G28" s="8">
        <v>1</v>
      </c>
      <c r="H28" s="33">
        <f>D28*G28</f>
        <v>455.33186999999998</v>
      </c>
      <c r="J28" s="17"/>
    </row>
    <row r="29" spans="1:10" ht="47.45" customHeight="1">
      <c r="A29" s="26">
        <v>16</v>
      </c>
      <c r="B29" s="46" t="s">
        <v>14</v>
      </c>
      <c r="C29" s="47" t="s">
        <v>47</v>
      </c>
      <c r="D29" s="44">
        <v>389.86550999999997</v>
      </c>
      <c r="E29" s="44">
        <v>226.22315</v>
      </c>
      <c r="F29" s="37">
        <v>23.37538</v>
      </c>
      <c r="G29" s="7">
        <v>1</v>
      </c>
      <c r="H29" s="33">
        <f>D29*G29</f>
        <v>389.86550999999997</v>
      </c>
      <c r="I29" s="10"/>
      <c r="J29" s="14"/>
    </row>
    <row r="30" spans="1:10" ht="44.25" customHeight="1">
      <c r="A30" s="26">
        <v>17</v>
      </c>
      <c r="B30" s="9" t="s">
        <v>25</v>
      </c>
      <c r="C30" s="6" t="s">
        <v>24</v>
      </c>
      <c r="D30" s="44">
        <v>2279754.17</v>
      </c>
      <c r="E30" s="44">
        <v>991497.5</v>
      </c>
      <c r="F30" s="33">
        <v>88972.25</v>
      </c>
      <c r="G30" s="7">
        <v>1</v>
      </c>
      <c r="H30" s="33">
        <f t="shared" ref="H30:H39" si="1">D30*G30</f>
        <v>2279754.17</v>
      </c>
      <c r="J30" s="14"/>
    </row>
    <row r="31" spans="1:10" ht="57.6" customHeight="1">
      <c r="A31" s="26">
        <v>18</v>
      </c>
      <c r="B31" s="9" t="s">
        <v>25</v>
      </c>
      <c r="C31" s="6" t="s">
        <v>26</v>
      </c>
      <c r="D31" s="44">
        <v>7191605.2266699998</v>
      </c>
      <c r="E31" s="36">
        <v>5020714.3333299998</v>
      </c>
      <c r="F31" s="33">
        <v>180321.66667000001</v>
      </c>
      <c r="G31" s="7">
        <v>1</v>
      </c>
      <c r="H31" s="33">
        <f t="shared" si="1"/>
        <v>7191605.2266699998</v>
      </c>
      <c r="J31" s="14"/>
    </row>
    <row r="32" spans="1:10" ht="36.6" customHeight="1">
      <c r="A32" s="27">
        <v>19</v>
      </c>
      <c r="B32" s="9" t="s">
        <v>27</v>
      </c>
      <c r="C32" s="48" t="s">
        <v>28</v>
      </c>
      <c r="D32" s="36">
        <v>92281.15</v>
      </c>
      <c r="E32" s="36">
        <v>55937.8</v>
      </c>
      <c r="F32" s="45">
        <v>22794.5</v>
      </c>
      <c r="G32" s="7">
        <v>1</v>
      </c>
      <c r="H32" s="33">
        <f t="shared" si="1"/>
        <v>92281.15</v>
      </c>
      <c r="I32" s="10"/>
      <c r="J32" s="18"/>
    </row>
    <row r="33" spans="1:13" ht="70.5" customHeight="1">
      <c r="A33" s="30">
        <v>20</v>
      </c>
      <c r="B33" s="9" t="s">
        <v>16</v>
      </c>
      <c r="C33" s="48"/>
      <c r="D33" s="49">
        <v>30.22186</v>
      </c>
      <c r="E33" s="35">
        <v>21.220500000000001</v>
      </c>
      <c r="F33" s="33">
        <v>2.1934999999999998</v>
      </c>
      <c r="G33" s="7">
        <v>1</v>
      </c>
      <c r="H33" s="33">
        <f t="shared" si="1"/>
        <v>30.22186</v>
      </c>
      <c r="J33" s="16"/>
    </row>
    <row r="34" spans="1:13" ht="69.95" customHeight="1">
      <c r="A34" s="30">
        <v>21</v>
      </c>
      <c r="B34" s="9" t="s">
        <v>17</v>
      </c>
      <c r="C34" s="48"/>
      <c r="D34" s="35">
        <v>185.52851999999999</v>
      </c>
      <c r="E34" s="35">
        <v>150.44583</v>
      </c>
      <c r="F34" s="33">
        <v>19.182079999999999</v>
      </c>
      <c r="G34" s="7">
        <v>1</v>
      </c>
      <c r="H34" s="33">
        <f t="shared" si="1"/>
        <v>185.52851999999999</v>
      </c>
      <c r="J34" s="16"/>
    </row>
    <row r="35" spans="1:13" ht="59.45" customHeight="1">
      <c r="A35" s="26">
        <v>22</v>
      </c>
      <c r="B35" s="9" t="s">
        <v>29</v>
      </c>
      <c r="C35" s="48"/>
      <c r="D35" s="36">
        <v>122995.07143</v>
      </c>
      <c r="E35" s="36">
        <v>60392.214290000004</v>
      </c>
      <c r="F35" s="45">
        <v>26106.952379999999</v>
      </c>
      <c r="G35" s="7">
        <v>1</v>
      </c>
      <c r="H35" s="33">
        <f t="shared" si="1"/>
        <v>122995.07143</v>
      </c>
      <c r="I35" s="10"/>
      <c r="J35" s="18"/>
    </row>
    <row r="36" spans="1:13" ht="58.5" customHeight="1">
      <c r="A36" s="26">
        <v>23</v>
      </c>
      <c r="B36" s="9" t="s">
        <v>45</v>
      </c>
      <c r="C36" s="48"/>
      <c r="D36" s="36">
        <v>185065.4</v>
      </c>
      <c r="E36" s="36">
        <v>86393.600000000006</v>
      </c>
      <c r="F36" s="45">
        <v>36942.800000000003</v>
      </c>
      <c r="G36" s="7">
        <v>1</v>
      </c>
      <c r="H36" s="33">
        <f t="shared" si="1"/>
        <v>185065.4</v>
      </c>
      <c r="I36" s="10"/>
      <c r="J36" s="18"/>
    </row>
    <row r="37" spans="1:13" ht="47.65" customHeight="1">
      <c r="A37" s="26">
        <v>24</v>
      </c>
      <c r="B37" s="9" t="s">
        <v>31</v>
      </c>
      <c r="C37" s="6" t="s">
        <v>30</v>
      </c>
      <c r="D37" s="33">
        <v>131.10372000000001</v>
      </c>
      <c r="E37" s="33">
        <v>75.476399999999998</v>
      </c>
      <c r="F37" s="45">
        <v>15.507619999999999</v>
      </c>
      <c r="G37" s="7">
        <v>1</v>
      </c>
      <c r="H37" s="33">
        <f t="shared" si="1"/>
        <v>131.10372000000001</v>
      </c>
      <c r="I37" s="10"/>
      <c r="J37" s="19"/>
    </row>
    <row r="38" spans="1:13" ht="74.25" customHeight="1">
      <c r="A38" s="26">
        <v>25</v>
      </c>
      <c r="B38" s="9" t="s">
        <v>50</v>
      </c>
      <c r="C38" s="6" t="s">
        <v>30</v>
      </c>
      <c r="D38" s="33">
        <v>125.88879</v>
      </c>
      <c r="E38" s="33">
        <v>72.994630000000001</v>
      </c>
      <c r="F38" s="50">
        <v>0</v>
      </c>
      <c r="G38" s="7">
        <v>1</v>
      </c>
      <c r="H38" s="33">
        <f>D38*G38</f>
        <v>125.88879</v>
      </c>
      <c r="I38" s="22"/>
      <c r="J38" s="19"/>
      <c r="M38" s="23"/>
    </row>
    <row r="39" spans="1:13" ht="42" customHeight="1">
      <c r="A39" s="40">
        <v>26</v>
      </c>
      <c r="B39" s="9" t="s">
        <v>32</v>
      </c>
      <c r="C39" s="6" t="s">
        <v>33</v>
      </c>
      <c r="D39" s="36">
        <v>300</v>
      </c>
      <c r="E39" s="36">
        <v>0</v>
      </c>
      <c r="F39" s="33">
        <v>0</v>
      </c>
      <c r="G39" s="7">
        <v>1</v>
      </c>
      <c r="H39" s="33">
        <f t="shared" si="1"/>
        <v>300</v>
      </c>
      <c r="J39" s="17"/>
    </row>
    <row r="40" spans="1:13" ht="42.6" customHeight="1">
      <c r="A40" s="30">
        <v>27</v>
      </c>
      <c r="B40" s="51" t="s">
        <v>13</v>
      </c>
      <c r="C40" s="51" t="s">
        <v>10</v>
      </c>
      <c r="D40" s="35">
        <v>257165.28571</v>
      </c>
      <c r="E40" s="35">
        <v>169556.21429</v>
      </c>
      <c r="F40" s="33">
        <v>27257.71429</v>
      </c>
      <c r="G40" s="7">
        <v>1</v>
      </c>
      <c r="H40" s="33">
        <f>D40*G40</f>
        <v>257165.28571</v>
      </c>
      <c r="J40" s="16"/>
    </row>
    <row r="41" spans="1:13" ht="55.7" customHeight="1">
      <c r="A41" s="30">
        <v>28</v>
      </c>
      <c r="B41" s="11" t="s">
        <v>18</v>
      </c>
      <c r="C41" s="6"/>
      <c r="D41" s="49">
        <v>870814.44443999999</v>
      </c>
      <c r="E41" s="35">
        <v>273681.66667000001</v>
      </c>
      <c r="F41" s="33">
        <v>52511.777779999997</v>
      </c>
      <c r="G41" s="7">
        <v>1</v>
      </c>
      <c r="H41" s="33">
        <f>D41*G41</f>
        <v>870814.44443999999</v>
      </c>
      <c r="J41" s="19"/>
    </row>
    <row r="42" spans="1:13" ht="51.95" customHeight="1">
      <c r="A42" s="40">
        <v>29</v>
      </c>
      <c r="B42" s="9" t="s">
        <v>22</v>
      </c>
      <c r="C42" s="6" t="s">
        <v>23</v>
      </c>
      <c r="D42" s="35">
        <v>2873249.5</v>
      </c>
      <c r="E42" s="35">
        <v>2632239</v>
      </c>
      <c r="F42" s="33">
        <v>131505</v>
      </c>
      <c r="G42" s="7">
        <v>1</v>
      </c>
      <c r="H42" s="33">
        <f>D42*G42</f>
        <v>2873249.5</v>
      </c>
      <c r="J42" s="14"/>
    </row>
    <row r="43" spans="1:13" ht="27.6" customHeight="1">
      <c r="J43" s="13"/>
    </row>
    <row r="44" spans="1:13" ht="47.65" customHeight="1"/>
  </sheetData>
  <mergeCells count="3">
    <mergeCell ref="A11:H11"/>
    <mergeCell ref="F3:G3"/>
    <mergeCell ref="F7:G7"/>
  </mergeCells>
  <phoneticPr fontId="6" type="noConversion"/>
  <conditionalFormatting sqref="D18:D19 D23:D24">
    <cfRule type="cellIs" dxfId="1" priority="3" operator="equal">
      <formula>0</formula>
    </cfRule>
  </conditionalFormatting>
  <conditionalFormatting sqref="D18:D19 D23:D24">
    <cfRule type="cellIs" dxfId="0" priority="1" operator="equal">
      <formula>0</formula>
    </cfRule>
  </conditionalFormatting>
  <pageMargins left="0.51181102362204722" right="0.5118110236220472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 к пост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2021-07-01T04:49:21Z</dcterms:modified>
</cp:coreProperties>
</file>