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7" i="4"/>
  <c r="H17"/>
  <c r="G17"/>
  <c r="I16"/>
  <c r="H16"/>
  <c r="G16"/>
  <c r="I14"/>
  <c r="H14"/>
  <c r="G14"/>
  <c r="J12"/>
  <c r="J17" s="1"/>
  <c r="J13"/>
  <c r="J10"/>
  <c r="J16" l="1"/>
  <c r="J14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<sst xmlns="http://schemas.openxmlformats.org/spreadsheetml/2006/main" count="106" uniqueCount="79">
  <si>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</si>
  <si>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</si>
  <si>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</si>
  <si>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</si>
  <si>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</si>
  <si>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</si>
  <si>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</si>
  <si>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</si>
  <si>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</si>
  <si>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</si>
  <si>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</si>
  <si>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</si>
  <si>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</si>
  <si>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</si>
  <si>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</si>
  <si>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</si>
  <si>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</si>
  <si>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</si>
  <si>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</si>
  <si>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</si>
  <si>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</si>
  <si>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</si>
  <si>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</si>
  <si>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</si>
  <si>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</si>
  <si>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</si>
  <si>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</si>
  <si>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</si>
  <si>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</si>
  <si>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</si>
  <si>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</si>
  <si>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</si>
  <si>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</si>
  <si>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</si>
  <si>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</si>
  <si>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</si>
  <si>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</si>
  <si>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</si>
  <si>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</si>
  <si>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</si>
  <si>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</si>
  <si>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</si>
  <si>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</si>
  <si>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</si>
  <si>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</si>
  <si>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</si>
  <si>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</si>
  <si>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</si>
  <si>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</si>
  <si>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</si>
  <si>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</si>
  <si>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</si>
  <si>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</si>
  <si>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</si>
  <si>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</si>
  <si>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244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</si>
  <si>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</si>
  <si>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</si>
  <si>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</si>
  <si>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1.2.Установка общедомовых приборов учета тепловой энергии и горячей воды в многоквартирных жилых домах</t>
  </si>
  <si>
    <t>0430000010</t>
  </si>
  <si>
    <t>0430000020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</si>
  <si>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</si>
  <si>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>0430000030</t>
  </si>
  <si>
    <t xml:space="preserve"> вывыполнение требований ФЗ № 261  в части оснащения 300 муниципальных квартир индивидуальными приборами учета  расхода холодной и горячей воды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</si>
  <si>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</si>
  <si>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</si>
  <si>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</si>
  <si>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</si>
  <si>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</si>
  <si>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4</t>
  </si>
  <si>
    <t>Приложение № 2
к Подпрограмме № 3 «Энергосбережение и повышение энергетической                                                                                            эффективности ЗАТО Железногорск »</t>
  </si>
  <si>
    <t>в том числе:</t>
  </si>
  <si>
    <t xml:space="preserve">ГРБС 1 </t>
  </si>
  <si>
    <t xml:space="preserve"> ГРБС 2 </t>
  </si>
  <si>
    <t>Х</t>
  </si>
  <si>
    <t>0430000000</t>
  </si>
  <si>
    <t xml:space="preserve"> 1.3. Установка индивидуальных приборов учета горячей , холодной воды  и электрической энергии  в квартирах, находящихся в муниципальной собственности</t>
  </si>
  <si>
    <t>к постановлению Администарции ЗАТО г.Железногорск                                                              от 07.12.2016 № 2088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</si>
</sst>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27" t="s">
        <v>18</v>
      </c>
      <c r="H1" s="27"/>
      <c r="I1" s="27"/>
      <c r="J1" s="27"/>
    </row>
    <row r="4" spans="1:10" ht="18" customHeight="1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0" t="s">
        <v>24</v>
      </c>
      <c r="C6" s="30"/>
      <c r="D6" s="30"/>
      <c r="E6" s="30"/>
      <c r="F6" s="30"/>
      <c r="G6" s="30"/>
      <c r="H6" s="30"/>
      <c r="I6" s="30"/>
      <c r="J6" s="30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0" t="s">
        <v>34</v>
      </c>
      <c r="C12" s="30"/>
      <c r="D12" s="30"/>
      <c r="E12" s="30"/>
      <c r="F12" s="30"/>
      <c r="G12" s="30"/>
      <c r="H12" s="30"/>
      <c r="I12" s="30"/>
      <c r="J12" s="30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0" t="s">
        <v>36</v>
      </c>
      <c r="C18" s="30"/>
      <c r="D18" s="30"/>
      <c r="E18" s="30"/>
      <c r="F18" s="30"/>
      <c r="G18" s="30"/>
      <c r="H18" s="30"/>
      <c r="I18" s="30"/>
      <c r="J18" s="30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0" t="s">
        <v>36</v>
      </c>
      <c r="C22" s="30"/>
      <c r="D22" s="30"/>
      <c r="E22" s="30"/>
      <c r="F22" s="30"/>
      <c r="G22" s="30"/>
      <c r="H22" s="30"/>
      <c r="I22" s="30"/>
      <c r="J22" s="30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1" t="s">
        <v>15</v>
      </c>
      <c r="C28" s="31"/>
      <c r="D28" s="31"/>
      <c r="E28" s="13"/>
      <c r="F28" s="13"/>
      <c r="I28" s="29" t="s">
        <v>14</v>
      </c>
      <c r="J28" s="29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zoomScaleNormal="100" workbookViewId="0">
      <selection activeCell="I3" sqref="I3:K3"/>
    </sheetView>
  </sheetViews>
  <sheetFormatPr defaultColWidth="9.140625" defaultRowHeight="15"/>
  <cols>
    <col min="1" max="1" width="26.140625" style="1" customWidth="1"/>
    <col min="2" max="2" width="15.7109375" style="2" customWidth="1"/>
    <col min="3" max="3" width="8" style="1" customWidth="1"/>
    <col min="4" max="4" width="7.7109375" style="1" customWidth="1"/>
    <col min="5" max="5" width="11" style="1" customWidth="1"/>
    <col min="6" max="6" width="6.42578125" style="1" customWidth="1"/>
    <col min="7" max="7" width="11.7109375" style="1" customWidth="1"/>
    <col min="8" max="8" width="11.85546875" style="1" customWidth="1"/>
    <col min="9" max="9" width="10.28515625" style="1" customWidth="1"/>
    <col min="10" max="10" width="12" style="1" customWidth="1"/>
    <col min="11" max="11" width="28.140625" style="3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8" t="s">
        <v>70</v>
      </c>
      <c r="J1" s="38"/>
      <c r="K1" s="38"/>
    </row>
    <row r="2" spans="1:11" ht="54" customHeight="1">
      <c r="I2" s="39" t="s">
        <v>78</v>
      </c>
      <c r="J2" s="39"/>
      <c r="K2" s="39"/>
    </row>
    <row r="3" spans="1:11" ht="65.25" customHeight="1">
      <c r="I3" s="40" t="s">
        <v>71</v>
      </c>
      <c r="J3" s="40"/>
      <c r="K3" s="40"/>
    </row>
    <row r="4" spans="1:11" ht="42.75" customHeight="1">
      <c r="A4" s="41" t="s">
        <v>57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" customHeight="1">
      <c r="A5" s="32" t="s">
        <v>52</v>
      </c>
      <c r="B5" s="32" t="s">
        <v>1</v>
      </c>
      <c r="C5" s="32" t="s">
        <v>0</v>
      </c>
      <c r="D5" s="32"/>
      <c r="E5" s="32"/>
      <c r="F5" s="32"/>
      <c r="G5" s="32" t="s">
        <v>50</v>
      </c>
      <c r="H5" s="32"/>
      <c r="I5" s="32"/>
      <c r="J5" s="32"/>
      <c r="K5" s="42" t="s">
        <v>17</v>
      </c>
    </row>
    <row r="6" spans="1:11">
      <c r="A6" s="32"/>
      <c r="B6" s="32"/>
      <c r="C6" s="32"/>
      <c r="D6" s="32"/>
      <c r="E6" s="32"/>
      <c r="F6" s="32"/>
      <c r="G6" s="32"/>
      <c r="H6" s="32"/>
      <c r="I6" s="32"/>
      <c r="J6" s="32"/>
      <c r="K6" s="42"/>
    </row>
    <row r="7" spans="1:11" ht="64.5" customHeight="1">
      <c r="A7" s="32"/>
      <c r="B7" s="32"/>
      <c r="C7" s="7" t="s">
        <v>1</v>
      </c>
      <c r="D7" s="7" t="s">
        <v>16</v>
      </c>
      <c r="E7" s="7" t="s">
        <v>2</v>
      </c>
      <c r="F7" s="7" t="s">
        <v>3</v>
      </c>
      <c r="G7" s="7">
        <v>2016</v>
      </c>
      <c r="H7" s="7">
        <v>2017</v>
      </c>
      <c r="I7" s="7">
        <v>2018</v>
      </c>
      <c r="J7" s="7" t="s">
        <v>4</v>
      </c>
      <c r="K7" s="42"/>
    </row>
    <row r="8" spans="1:11" ht="37.5" customHeight="1">
      <c r="A8" s="32" t="s">
        <v>65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28.5" customHeight="1">
      <c r="A9" s="32" t="s">
        <v>68</v>
      </c>
      <c r="B9" s="33"/>
      <c r="C9" s="34"/>
      <c r="D9" s="34"/>
      <c r="E9" s="34"/>
      <c r="F9" s="34"/>
      <c r="G9" s="33"/>
      <c r="H9" s="33"/>
      <c r="I9" s="33"/>
      <c r="J9" s="33"/>
      <c r="K9" s="33"/>
    </row>
    <row r="10" spans="1:11" ht="90.75" customHeight="1">
      <c r="A10" s="23" t="s">
        <v>58</v>
      </c>
      <c r="B10" s="14" t="s">
        <v>51</v>
      </c>
      <c r="C10" s="15" t="s">
        <v>49</v>
      </c>
      <c r="D10" s="15" t="s">
        <v>48</v>
      </c>
      <c r="E10" s="15" t="s">
        <v>60</v>
      </c>
      <c r="F10" s="15" t="s">
        <v>55</v>
      </c>
      <c r="G10" s="16">
        <v>100000</v>
      </c>
      <c r="H10" s="17">
        <v>100000</v>
      </c>
      <c r="I10" s="17">
        <v>100000</v>
      </c>
      <c r="J10" s="17">
        <f>I10+H10+G10</f>
        <v>300000</v>
      </c>
      <c r="K10" s="18" t="s">
        <v>47</v>
      </c>
    </row>
    <row r="11" spans="1:11" ht="27.75" customHeight="1">
      <c r="A11" s="35" t="s">
        <v>69</v>
      </c>
      <c r="B11" s="36"/>
      <c r="C11" s="36"/>
      <c r="D11" s="36"/>
      <c r="E11" s="36"/>
      <c r="F11" s="36"/>
      <c r="G11" s="36"/>
      <c r="H11" s="36"/>
      <c r="I11" s="36"/>
      <c r="J11" s="36"/>
      <c r="K11" s="37"/>
    </row>
    <row r="12" spans="1:11" ht="120" customHeight="1">
      <c r="A12" s="23" t="s">
        <v>59</v>
      </c>
      <c r="B12" s="14" t="s">
        <v>53</v>
      </c>
      <c r="C12" s="15" t="s">
        <v>54</v>
      </c>
      <c r="D12" s="19" t="s">
        <v>48</v>
      </c>
      <c r="E12" s="15" t="s">
        <v>61</v>
      </c>
      <c r="F12" s="15" t="s">
        <v>55</v>
      </c>
      <c r="G12" s="16">
        <v>600000</v>
      </c>
      <c r="H12" s="17">
        <v>3500000</v>
      </c>
      <c r="I12" s="17">
        <v>0</v>
      </c>
      <c r="J12" s="17">
        <f>I12+H12+G12</f>
        <v>4100000</v>
      </c>
      <c r="K12" s="18" t="s">
        <v>62</v>
      </c>
    </row>
    <row r="13" spans="1:11" ht="104.25" customHeight="1">
      <c r="A13" s="26" t="s">
        <v>77</v>
      </c>
      <c r="B13" s="14" t="s">
        <v>51</v>
      </c>
      <c r="C13" s="15" t="s">
        <v>49</v>
      </c>
      <c r="D13" s="19" t="s">
        <v>48</v>
      </c>
      <c r="E13" s="20" t="s">
        <v>63</v>
      </c>
      <c r="F13" s="20" t="s">
        <v>55</v>
      </c>
      <c r="G13" s="16">
        <v>601510.11</v>
      </c>
      <c r="H13" s="17">
        <v>500000</v>
      </c>
      <c r="I13" s="17">
        <v>500000</v>
      </c>
      <c r="J13" s="17">
        <f>I13+H13+G13</f>
        <v>1601510.1099999999</v>
      </c>
      <c r="K13" s="18" t="s">
        <v>64</v>
      </c>
    </row>
    <row r="14" spans="1:11" ht="27.75" customHeight="1">
      <c r="A14" s="20" t="s">
        <v>56</v>
      </c>
      <c r="B14" s="14"/>
      <c r="C14" s="15" t="s">
        <v>75</v>
      </c>
      <c r="D14" s="19" t="s">
        <v>48</v>
      </c>
      <c r="E14" s="20" t="s">
        <v>76</v>
      </c>
      <c r="F14" s="20" t="s">
        <v>75</v>
      </c>
      <c r="G14" s="16">
        <f>G13+G12+G10</f>
        <v>1301510.1099999999</v>
      </c>
      <c r="H14" s="16">
        <f t="shared" ref="H14:J14" si="0">H13+H12+H10</f>
        <v>4100000</v>
      </c>
      <c r="I14" s="16">
        <f t="shared" si="0"/>
        <v>600000</v>
      </c>
      <c r="J14" s="16">
        <f t="shared" si="0"/>
        <v>6001510.1099999994</v>
      </c>
      <c r="K14" s="18"/>
    </row>
    <row r="15" spans="1:11" ht="27.75" customHeight="1">
      <c r="A15" s="20" t="s">
        <v>72</v>
      </c>
      <c r="B15" s="14"/>
      <c r="C15" s="15"/>
      <c r="D15" s="21"/>
      <c r="E15" s="20"/>
      <c r="F15" s="20"/>
      <c r="G15" s="16"/>
      <c r="H15" s="16"/>
      <c r="I15" s="16"/>
      <c r="J15" s="16"/>
      <c r="K15" s="18"/>
    </row>
    <row r="16" spans="1:11" ht="50.25" customHeight="1">
      <c r="A16" s="22" t="s">
        <v>73</v>
      </c>
      <c r="B16" s="14" t="s">
        <v>67</v>
      </c>
      <c r="C16" s="15" t="s">
        <v>49</v>
      </c>
      <c r="D16" s="19" t="s">
        <v>48</v>
      </c>
      <c r="E16" s="20" t="s">
        <v>76</v>
      </c>
      <c r="F16" s="20" t="s">
        <v>55</v>
      </c>
      <c r="G16" s="16">
        <f>G13+G10</f>
        <v>701510.11</v>
      </c>
      <c r="H16" s="16">
        <f t="shared" ref="H16:J16" si="1">H13+H10</f>
        <v>600000</v>
      </c>
      <c r="I16" s="16">
        <f t="shared" si="1"/>
        <v>600000</v>
      </c>
      <c r="J16" s="16">
        <f t="shared" si="1"/>
        <v>1901510.1099999999</v>
      </c>
      <c r="K16" s="18"/>
    </row>
    <row r="17" spans="1:11" ht="111.75" customHeight="1">
      <c r="A17" s="23" t="s">
        <v>74</v>
      </c>
      <c r="B17" s="24" t="s">
        <v>66</v>
      </c>
      <c r="C17" s="15" t="s">
        <v>54</v>
      </c>
      <c r="D17" s="15" t="s">
        <v>48</v>
      </c>
      <c r="E17" s="20" t="s">
        <v>76</v>
      </c>
      <c r="F17" s="15" t="s">
        <v>55</v>
      </c>
      <c r="G17" s="17">
        <f>G12</f>
        <v>600000</v>
      </c>
      <c r="H17" s="17">
        <f t="shared" ref="H17:J17" si="2">H12</f>
        <v>3500000</v>
      </c>
      <c r="I17" s="17">
        <f t="shared" si="2"/>
        <v>0</v>
      </c>
      <c r="J17" s="17">
        <f t="shared" si="2"/>
        <v>4100000</v>
      </c>
      <c r="K17" s="25"/>
    </row>
    <row r="18" spans="1:11" ht="29.25" customHeight="1"/>
    <row r="19" spans="1:11" ht="15" customHeight="1">
      <c r="A19" s="31" t="s">
        <v>15</v>
      </c>
      <c r="B19" s="29"/>
      <c r="C19" s="29"/>
      <c r="D19" s="29"/>
      <c r="E19" s="29"/>
      <c r="F19" s="4"/>
      <c r="G19" s="4"/>
      <c r="H19" s="29" t="s">
        <v>14</v>
      </c>
      <c r="I19" s="29"/>
    </row>
  </sheetData>
  <mergeCells count="14">
    <mergeCell ref="I1:K1"/>
    <mergeCell ref="I2:K2"/>
    <mergeCell ref="I3:K3"/>
    <mergeCell ref="A4:K4"/>
    <mergeCell ref="K5:K7"/>
    <mergeCell ref="A8:K8"/>
    <mergeCell ref="A9:K9"/>
    <mergeCell ref="A19:E19"/>
    <mergeCell ref="H19:I19"/>
    <mergeCell ref="A5:A7"/>
    <mergeCell ref="B5:B7"/>
    <mergeCell ref="C5:F6"/>
    <mergeCell ref="G5:J6"/>
    <mergeCell ref="A11:K11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9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2016-12-02T02:13:54Z</cp:lastPrinted>
  <dcterms:created xsi:type="dcterms:W3CDTF">2013-08-29T03:03:58Z</dcterms:created>
  <dcterms:modified xsi:type="dcterms:W3CDTF">2016-12-08T01:47:21Z</dcterms:modified>
</cp:coreProperties>
</file>