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25725" refMode="R1C1" iterateCount="1"/>
</workbook>
</file>

<file path=xl/calcChain.xml><?xml version="1.0" encoding="utf-8"?>
<calcChain xmlns="http://schemas.openxmlformats.org/spreadsheetml/2006/main">
  <c r="J16" i="1"/>
  <c r="I13"/>
  <c r="H13"/>
  <c r="G13"/>
  <c r="J17"/>
  <c r="J15"/>
  <c r="J14"/>
  <c r="I23"/>
  <c r="H23"/>
  <c r="G23"/>
  <c r="J18"/>
  <c r="I21" l="1"/>
  <c r="J23"/>
  <c r="H21"/>
  <c r="G21"/>
  <c r="J21" s="1"/>
  <c r="J13"/>
  <c r="J19"/>
  <c r="J20"/>
</calcChain>
</file>

<file path=xl/sharedStrings.xml><?xml version="1.0" encoding="utf-8"?>
<sst xmlns="http://schemas.openxmlformats.org/spreadsheetml/2006/main" count="48" uniqueCount="44">
  <si>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</si>
  <si>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</si>
  <si>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</si>
  <si>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</si>
  <si>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</si>
  <si>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</si>
  <si>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</si>
  <si>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</si>
  <si>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2016 год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</si>
  <si>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</si>
  <si>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</si>
  <si>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</si>
  <si>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</si>
  <si>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</si>
  <si>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</si>
  <si>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</si>
  <si>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</si>
  <si>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</si>
  <si>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</si>
  <si>
    <t>УСЗН Администрации ЗАТО г. Железногорск</t>
  </si>
  <si>
    <t>000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</si>
  <si>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</si>
  <si>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</si>
  <si>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</si>
  <si>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</si>
  <si>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</si>
  <si>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111</t>
  </si>
  <si>
    <t>112</t>
  </si>
  <si>
    <t>244</t>
  </si>
  <si>
    <t>0310000020</t>
  </si>
  <si>
    <t xml:space="preserve"> Доля граждан, получивших социальные услуги в муниципальных учреждениях социального обслуживания, в общем числе граждан, обратившихся за получением социальных услуг в муниципальных учреждениях 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</si>
  <si>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</si>
  <si>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</si>
  <si>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</si>
  <si>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</si>
  <si>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119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</si>
  <si>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</si>
  <si>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 xml:space="preserve">к постановлению Администрации ЗАТО  </t>
  </si>
  <si>
    <t>Приложение № 3</t>
  </si>
  <si>
    <t>1.2.  Предоставление услуг (выполнение работ) социального обслуживания</t>
  </si>
  <si>
    <t xml:space="preserve">Ожидаемый результат от реализации подпрограммного мероприятия (в натуральном выражении) </t>
  </si>
  <si>
    <t>0310000000</t>
  </si>
  <si>
    <t>Х</t>
  </si>
  <si>
    <t>г. Железногорск от 23.12.2016  № 2217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</si>
</sst>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right" vertical="top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" fontId="4" fillId="0" borderId="6" xfId="0" applyNumberFormat="1" applyFont="1" applyFill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Fill="1" applyAlignment="1"/>
    <xf numFmtId="0" fontId="1" fillId="0" borderId="0" xfId="0" applyFont="1"/>
    <xf numFmtId="4" fontId="4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zoomScaleNormal="100" zoomScaleSheetLayoutView="100" workbookViewId="0">
      <selection activeCell="I4" sqref="I4"/>
    </sheetView>
  </sheetViews>
  <sheetFormatPr defaultRowHeight="1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>
      <c r="A1" s="9"/>
      <c r="B1" s="9"/>
      <c r="C1" s="9"/>
      <c r="D1" s="9"/>
      <c r="E1" s="9"/>
      <c r="F1" s="9"/>
      <c r="G1" s="9"/>
      <c r="H1" s="15"/>
      <c r="I1" s="46" t="s">
        <v>38</v>
      </c>
      <c r="J1" s="47"/>
      <c r="L1" s="15"/>
    </row>
    <row r="2" spans="1:12" ht="15.75" customHeight="1">
      <c r="A2" s="9"/>
      <c r="B2" s="9"/>
      <c r="C2" s="9"/>
      <c r="D2" s="9"/>
      <c r="E2" s="9"/>
      <c r="F2" s="9"/>
      <c r="G2" s="9"/>
      <c r="H2" s="15"/>
      <c r="I2" s="49" t="s">
        <v>37</v>
      </c>
      <c r="J2" s="49"/>
      <c r="K2" s="49"/>
      <c r="L2" s="15"/>
    </row>
    <row r="3" spans="1:12" ht="15.75" customHeight="1">
      <c r="A3" s="9"/>
      <c r="B3" s="9"/>
      <c r="C3" s="9"/>
      <c r="D3" s="9"/>
      <c r="E3" s="9"/>
      <c r="F3" s="9"/>
      <c r="G3" s="9"/>
      <c r="H3" s="15"/>
      <c r="I3" s="49" t="s">
        <v>43</v>
      </c>
      <c r="J3" s="49"/>
      <c r="K3" s="49"/>
      <c r="L3" s="15"/>
    </row>
    <row r="4" spans="1:12" ht="15.75" customHeight="1">
      <c r="A4" s="9"/>
      <c r="B4" s="9"/>
      <c r="C4" s="9"/>
      <c r="D4" s="9"/>
      <c r="E4" s="9"/>
      <c r="F4" s="9"/>
      <c r="G4" s="9"/>
      <c r="H4" s="15"/>
      <c r="I4" s="15"/>
      <c r="J4" s="15"/>
      <c r="K4" s="15"/>
      <c r="L4" s="15"/>
    </row>
    <row r="5" spans="1:12" ht="15.75" customHeight="1">
      <c r="A5" s="9"/>
      <c r="B5" s="9"/>
      <c r="C5" s="9"/>
      <c r="D5" s="9"/>
      <c r="E5" s="9"/>
      <c r="F5" s="9"/>
      <c r="G5" s="9"/>
      <c r="H5" s="15"/>
      <c r="I5" s="15" t="s">
        <v>0</v>
      </c>
      <c r="J5" s="15"/>
      <c r="K5" s="15"/>
      <c r="L5" s="15"/>
    </row>
    <row r="6" spans="1:12" ht="69" customHeight="1">
      <c r="A6" s="9"/>
      <c r="B6" s="9"/>
      <c r="C6" s="9"/>
      <c r="D6" s="9"/>
      <c r="E6" s="9"/>
      <c r="F6" s="9"/>
      <c r="G6" s="9"/>
      <c r="H6" s="15"/>
      <c r="I6" s="65" t="s">
        <v>23</v>
      </c>
      <c r="J6" s="65"/>
      <c r="K6" s="65"/>
      <c r="L6" s="15"/>
    </row>
    <row r="7" spans="1:12" ht="26.25" customHeight="1">
      <c r="A7" s="68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2" s="3" customFormat="1" ht="57" customHeight="1">
      <c r="A8" s="64" t="s">
        <v>34</v>
      </c>
      <c r="B8" s="64" t="s">
        <v>1</v>
      </c>
      <c r="C8" s="59" t="s">
        <v>2</v>
      </c>
      <c r="D8" s="70"/>
      <c r="E8" s="70"/>
      <c r="F8" s="70"/>
      <c r="G8" s="76" t="s">
        <v>11</v>
      </c>
      <c r="H8" s="76"/>
      <c r="I8" s="76"/>
      <c r="J8" s="76"/>
      <c r="K8" s="69" t="s">
        <v>40</v>
      </c>
      <c r="L8" s="2"/>
    </row>
    <row r="9" spans="1:12" s="3" customFormat="1" ht="39.75" customHeight="1">
      <c r="A9" s="74"/>
      <c r="B9" s="74"/>
      <c r="C9" s="59" t="s">
        <v>3</v>
      </c>
      <c r="D9" s="64" t="s">
        <v>4</v>
      </c>
      <c r="E9" s="72" t="s">
        <v>5</v>
      </c>
      <c r="F9" s="59" t="s">
        <v>6</v>
      </c>
      <c r="G9" s="66" t="s">
        <v>8</v>
      </c>
      <c r="H9" s="66" t="s">
        <v>12</v>
      </c>
      <c r="I9" s="66" t="s">
        <v>21</v>
      </c>
      <c r="J9" s="51" t="s">
        <v>7</v>
      </c>
      <c r="K9" s="70"/>
      <c r="L9" s="2"/>
    </row>
    <row r="10" spans="1:12" s="3" customFormat="1" ht="30.6" customHeight="1">
      <c r="A10" s="75"/>
      <c r="B10" s="75"/>
      <c r="C10" s="71"/>
      <c r="D10" s="63"/>
      <c r="E10" s="73"/>
      <c r="F10" s="59"/>
      <c r="G10" s="67"/>
      <c r="H10" s="67"/>
      <c r="I10" s="67"/>
      <c r="J10" s="52"/>
      <c r="K10" s="70"/>
      <c r="L10" s="2"/>
    </row>
    <row r="11" spans="1:12" s="3" customFormat="1" ht="15.75">
      <c r="A11" s="11" t="s">
        <v>9</v>
      </c>
      <c r="B11" s="59" t="s">
        <v>15</v>
      </c>
      <c r="C11" s="59"/>
      <c r="D11" s="59"/>
      <c r="E11" s="59"/>
      <c r="F11" s="59"/>
      <c r="G11" s="59"/>
      <c r="H11" s="59"/>
      <c r="I11" s="59"/>
      <c r="J11" s="59"/>
      <c r="K11" s="59"/>
      <c r="L11" s="10"/>
    </row>
    <row r="12" spans="1:12" s="3" customFormat="1" ht="27" customHeight="1">
      <c r="A12" s="43" t="s">
        <v>10</v>
      </c>
      <c r="B12" s="60" t="s">
        <v>32</v>
      </c>
      <c r="C12" s="60"/>
      <c r="D12" s="60"/>
      <c r="E12" s="60"/>
      <c r="F12" s="60"/>
      <c r="G12" s="60"/>
      <c r="H12" s="60"/>
      <c r="I12" s="60"/>
      <c r="J12" s="60"/>
      <c r="K12" s="60"/>
      <c r="L12" s="10"/>
    </row>
    <row r="13" spans="1:12" s="3" customFormat="1" ht="116.25" customHeight="1">
      <c r="A13" s="56" t="s">
        <v>36</v>
      </c>
      <c r="B13" s="56" t="s">
        <v>17</v>
      </c>
      <c r="C13" s="53">
        <v>732</v>
      </c>
      <c r="D13" s="22">
        <v>1002</v>
      </c>
      <c r="E13" s="20" t="s">
        <v>25</v>
      </c>
      <c r="F13" s="16" t="s">
        <v>20</v>
      </c>
      <c r="G13" s="48">
        <f>G19+G18+G17+G15+G14+G16</f>
        <v>36317963.199999996</v>
      </c>
      <c r="H13" s="17">
        <f t="shared" ref="H13:I13" si="0">H19+H18+H17+H15+H14+H16</f>
        <v>35409500</v>
      </c>
      <c r="I13" s="17">
        <f t="shared" si="0"/>
        <v>35409500</v>
      </c>
      <c r="J13" s="17">
        <f>I13+H13+G13</f>
        <v>107136963.19999999</v>
      </c>
      <c r="K13" s="61" t="s">
        <v>30</v>
      </c>
      <c r="L13" s="2"/>
    </row>
    <row r="14" spans="1:12" s="3" customFormat="1" ht="18.75" customHeight="1">
      <c r="A14" s="57"/>
      <c r="B14" s="57"/>
      <c r="C14" s="54"/>
      <c r="D14" s="25"/>
      <c r="E14" s="26"/>
      <c r="F14" s="16" t="s">
        <v>26</v>
      </c>
      <c r="G14" s="27">
        <v>4919200</v>
      </c>
      <c r="H14" s="27">
        <v>5577880</v>
      </c>
      <c r="I14" s="27">
        <v>5577880</v>
      </c>
      <c r="J14" s="17">
        <f t="shared" ref="J14:J17" si="1">I14+H14+G14</f>
        <v>16074960</v>
      </c>
      <c r="K14" s="62"/>
      <c r="L14" s="2"/>
    </row>
    <row r="15" spans="1:12" s="3" customFormat="1" ht="18.75" customHeight="1">
      <c r="A15" s="57"/>
      <c r="B15" s="57"/>
      <c r="C15" s="54"/>
      <c r="D15" s="25"/>
      <c r="E15" s="26"/>
      <c r="F15" s="16" t="s">
        <v>27</v>
      </c>
      <c r="G15" s="27">
        <v>6587.29</v>
      </c>
      <c r="H15" s="27">
        <v>2665</v>
      </c>
      <c r="I15" s="27">
        <v>2665</v>
      </c>
      <c r="J15" s="17">
        <f t="shared" si="1"/>
        <v>11917.29</v>
      </c>
      <c r="K15" s="62"/>
      <c r="L15" s="2"/>
    </row>
    <row r="16" spans="1:12" s="3" customFormat="1" ht="18.75" customHeight="1">
      <c r="A16" s="57"/>
      <c r="B16" s="57"/>
      <c r="C16" s="54"/>
      <c r="D16" s="25"/>
      <c r="E16" s="26"/>
      <c r="F16" s="16" t="s">
        <v>35</v>
      </c>
      <c r="G16" s="27">
        <v>1491919.79</v>
      </c>
      <c r="H16" s="27">
        <v>1684520</v>
      </c>
      <c r="I16" s="27">
        <v>1684520</v>
      </c>
      <c r="J16" s="17">
        <f t="shared" si="1"/>
        <v>4860959.79</v>
      </c>
      <c r="K16" s="62"/>
      <c r="L16" s="2"/>
    </row>
    <row r="17" spans="1:12" s="3" customFormat="1" ht="18.75" customHeight="1">
      <c r="A17" s="57"/>
      <c r="B17" s="57"/>
      <c r="C17" s="54"/>
      <c r="D17" s="25"/>
      <c r="E17" s="26"/>
      <c r="F17" s="16" t="s">
        <v>28</v>
      </c>
      <c r="G17" s="27">
        <v>1199229.58</v>
      </c>
      <c r="H17" s="27">
        <v>1382055</v>
      </c>
      <c r="I17" s="27">
        <v>1382055</v>
      </c>
      <c r="J17" s="17">
        <f t="shared" si="1"/>
        <v>3963339.58</v>
      </c>
      <c r="K17" s="62"/>
      <c r="L17" s="2"/>
    </row>
    <row r="18" spans="1:12" s="3" customFormat="1" ht="18.75" customHeight="1">
      <c r="A18" s="57"/>
      <c r="B18" s="57"/>
      <c r="C18" s="54"/>
      <c r="D18" s="25"/>
      <c r="E18" s="26"/>
      <c r="F18" s="12">
        <v>611</v>
      </c>
      <c r="G18" s="41">
        <v>28696424.140000001</v>
      </c>
      <c r="H18" s="24">
        <v>26752380</v>
      </c>
      <c r="I18" s="24">
        <v>26752380</v>
      </c>
      <c r="J18" s="18">
        <f>I18+H18+G18</f>
        <v>82201184.140000001</v>
      </c>
      <c r="K18" s="62"/>
      <c r="L18" s="2"/>
    </row>
    <row r="19" spans="1:12" s="3" customFormat="1" ht="21" customHeight="1">
      <c r="A19" s="58"/>
      <c r="B19" s="58"/>
      <c r="C19" s="55"/>
      <c r="D19" s="23"/>
      <c r="E19" s="21"/>
      <c r="F19" s="12">
        <v>852</v>
      </c>
      <c r="G19" s="24">
        <v>4602.3999999999996</v>
      </c>
      <c r="H19" s="24">
        <v>10000</v>
      </c>
      <c r="I19" s="24">
        <v>10000</v>
      </c>
      <c r="J19" s="18">
        <f>I19+H19+G19</f>
        <v>24602.400000000001</v>
      </c>
      <c r="K19" s="63"/>
      <c r="L19" s="2"/>
    </row>
    <row r="20" spans="1:12" s="3" customFormat="1" ht="85.5" customHeight="1">
      <c r="A20" s="44" t="s">
        <v>39</v>
      </c>
      <c r="B20" s="19" t="s">
        <v>22</v>
      </c>
      <c r="C20" s="28">
        <v>732</v>
      </c>
      <c r="D20" s="29">
        <v>1002</v>
      </c>
      <c r="E20" s="30" t="s">
        <v>29</v>
      </c>
      <c r="F20" s="31">
        <v>611</v>
      </c>
      <c r="G20" s="32">
        <v>2324830</v>
      </c>
      <c r="H20" s="32">
        <v>2324830</v>
      </c>
      <c r="I20" s="32">
        <v>2324830</v>
      </c>
      <c r="J20" s="33">
        <f>I20+H20+G20</f>
        <v>6974490</v>
      </c>
      <c r="K20" s="45" t="s">
        <v>33</v>
      </c>
      <c r="L20" s="2"/>
    </row>
    <row r="21" spans="1:12" s="3" customFormat="1" ht="81" customHeight="1">
      <c r="A21" s="13" t="s">
        <v>16</v>
      </c>
      <c r="B21" s="19" t="s">
        <v>22</v>
      </c>
      <c r="C21" s="34">
        <v>732</v>
      </c>
      <c r="D21" s="35">
        <v>1002</v>
      </c>
      <c r="E21" s="36" t="s">
        <v>41</v>
      </c>
      <c r="F21" s="37" t="s">
        <v>42</v>
      </c>
      <c r="G21" s="38">
        <f>G13+G20</f>
        <v>38642793.199999996</v>
      </c>
      <c r="H21" s="38">
        <f t="shared" ref="H21:I21" si="2">H13+H20</f>
        <v>37734330</v>
      </c>
      <c r="I21" s="38">
        <f t="shared" si="2"/>
        <v>37734330</v>
      </c>
      <c r="J21" s="39">
        <f>I21+H21+G21</f>
        <v>114111453.19999999</v>
      </c>
      <c r="K21" s="42"/>
      <c r="L21" s="2"/>
    </row>
    <row r="22" spans="1:12" s="3" customFormat="1" ht="16.5" customHeight="1">
      <c r="A22" s="13" t="s">
        <v>13</v>
      </c>
      <c r="B22" s="14"/>
      <c r="C22" s="34"/>
      <c r="D22" s="40"/>
      <c r="E22" s="36"/>
      <c r="F22" s="37"/>
      <c r="G22" s="38"/>
      <c r="H22" s="38"/>
      <c r="I22" s="38"/>
      <c r="J22" s="39"/>
      <c r="K22" s="42"/>
      <c r="L22" s="2"/>
    </row>
    <row r="23" spans="1:12" s="3" customFormat="1" ht="76.5" customHeight="1">
      <c r="A23" s="13" t="s">
        <v>19</v>
      </c>
      <c r="B23" s="14" t="s">
        <v>22</v>
      </c>
      <c r="C23" s="34">
        <v>732</v>
      </c>
      <c r="D23" s="40">
        <v>1002</v>
      </c>
      <c r="E23" s="36" t="s">
        <v>41</v>
      </c>
      <c r="F23" s="37" t="s">
        <v>42</v>
      </c>
      <c r="G23" s="41">
        <f>G13+G20</f>
        <v>38642793.199999996</v>
      </c>
      <c r="H23" s="41">
        <f t="shared" ref="H23:I23" si="3">H13+H20</f>
        <v>37734330</v>
      </c>
      <c r="I23" s="41">
        <f t="shared" si="3"/>
        <v>37734330</v>
      </c>
      <c r="J23" s="39">
        <f>I23+H23+G23</f>
        <v>114111453.19999999</v>
      </c>
      <c r="K23" s="42"/>
      <c r="L23" s="2"/>
    </row>
    <row r="24" spans="1:12">
      <c r="F24" s="1"/>
    </row>
    <row r="25" spans="1:12" ht="15.75">
      <c r="A25" s="4" t="s">
        <v>14</v>
      </c>
      <c r="B25" s="4"/>
      <c r="C25" s="4"/>
      <c r="D25" s="5"/>
      <c r="E25" s="5"/>
      <c r="F25" s="5"/>
      <c r="G25" s="5"/>
      <c r="H25" s="8"/>
      <c r="I25" s="8"/>
    </row>
    <row r="26" spans="1:12" ht="14.45" customHeight="1">
      <c r="A26" s="50" t="s">
        <v>18</v>
      </c>
      <c r="B26" s="50"/>
      <c r="C26" s="6"/>
      <c r="D26" s="6"/>
      <c r="E26" s="3"/>
      <c r="F26" s="3"/>
      <c r="G26" s="7"/>
      <c r="H26" s="7" t="s">
        <v>31</v>
      </c>
      <c r="I26" s="8"/>
      <c r="J26"/>
      <c r="K26" s="1"/>
    </row>
  </sheetData>
  <mergeCells count="24">
    <mergeCell ref="K8:K10"/>
    <mergeCell ref="C9:C10"/>
    <mergeCell ref="E9:E10"/>
    <mergeCell ref="A8:A10"/>
    <mergeCell ref="B8:B10"/>
    <mergeCell ref="F9:F10"/>
    <mergeCell ref="G8:J8"/>
    <mergeCell ref="C8:F8"/>
    <mergeCell ref="I2:K2"/>
    <mergeCell ref="I3:K3"/>
    <mergeCell ref="A26:B26"/>
    <mergeCell ref="J9:J10"/>
    <mergeCell ref="C13:C19"/>
    <mergeCell ref="B13:B19"/>
    <mergeCell ref="B11:K11"/>
    <mergeCell ref="B12:K12"/>
    <mergeCell ref="K13:K19"/>
    <mergeCell ref="D9:D10"/>
    <mergeCell ref="A13:A19"/>
    <mergeCell ref="I6:K6"/>
    <mergeCell ref="G9:G10"/>
    <mergeCell ref="H9:H10"/>
    <mergeCell ref="I9:I10"/>
    <mergeCell ref="A7:L7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9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2016-12-21T06:16:55Z</cp:lastPrinted>
  <dcterms:created xsi:type="dcterms:W3CDTF">2014-09-01T08:07:51Z</dcterms:created>
  <dcterms:modified xsi:type="dcterms:W3CDTF">2016-12-23T08:55:28Z</dcterms:modified>
</cp:coreProperties>
</file>