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0" yWindow="555" windowWidth="14805" windowHeight="10035"/>
  </bookViews>
  <sheets>
    <sheet name="Лист2" sheetId="4" r:id="rId1"/>
  </sheets>
  <calcPr calcId="125725"/>
</workbook>
</file>

<file path=xl/calcChain.xml><?xml version="1.0" encoding="utf-8"?>
<calcChain xmlns="http://schemas.openxmlformats.org/spreadsheetml/2006/main">
  <c r="K18" i="4"/>
  <c r="J18"/>
  <c r="J17" s="1"/>
  <c r="J15" s="1"/>
  <c r="K23"/>
  <c r="I23" l="1"/>
  <c r="H23"/>
  <c r="I18" l="1"/>
  <c r="I17" s="1"/>
  <c r="H18"/>
  <c r="H17" s="1"/>
  <c r="K17"/>
  <c r="K15" l="1"/>
</calcChain>
</file>

<file path=xl/sharedStrings.xml><?xml version="1.0" encoding="utf-8"?>
<sst xmlns="http://schemas.openxmlformats.org/spreadsheetml/2006/main" count="83" uniqueCount="54">
  <si>
    <t>ИНФОРМАЦИЯ</t>
  </si>
  <si>
    <t>факт</t>
  </si>
  <si>
    <t>план</t>
  </si>
  <si>
    <t>Приложение N 7</t>
  </si>
  <si>
    <t>ОБ ИСПОЛЬЗОВАНИИ БЮДЖЕТНЫХ АССИГНОВАНИЙ МЕСТНОГО</t>
  </si>
  <si>
    <t>БЮДЖЕТА И ИНЫХ СРЕДСТВ НА РЕАЛИЗАЦИЮ ОТДЕЛЬНЫХ</t>
  </si>
  <si>
    <t>МЕРОПРИЯТИЙ МУНИЦИПАЛЬНОЙ ПРОГРАММЫ И ПОДПРОГРАММ С</t>
  </si>
  <si>
    <t>УКАЗАНИЕМ ПЛАНОВЫХ И ФАКТИЧЕСКИХ ЗНАЧЕНИЙ (С</t>
  </si>
  <si>
    <t>РАСШИФРОВКОЙ ПО ГЛАВНЫМ РАСПОРЯДИТЕЛЯМ СРЕДСТВ</t>
  </si>
  <si>
    <t>МЕСТНОГО БЮДЖЕТА, ПОДПРОГРАММАМ, ОТДЕЛЬНЫМ МЕРОПРИЯТИЯМ</t>
  </si>
  <si>
    <t>МУНИЦИПАЛЬНОЙ ПРОГРАММЫ, А ТАКЖЕ ПО ГОДАМ РЕАЛИЗАЦИИ</t>
  </si>
  <si>
    <t>МУНИЦИПАЛЬНОЙ ПРОГРАММЫ)</t>
  </si>
  <si>
    <t xml:space="preserve">Примечание </t>
  </si>
  <si>
    <t>Плановый период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</si>
  <si>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</si>
  <si>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</si>
  <si>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</si>
  <si>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</si>
  <si>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>Администрация ЗАТО г. Железногорск</t>
  </si>
  <si>
    <t>Х</t>
  </si>
  <si>
    <t>009</t>
  </si>
  <si>
    <t>План на год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</si>
  <si>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</si>
  <si>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</si>
  <si>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</si>
  <si>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</si>
  <si>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</si>
  <si>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</si>
  <si>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</si>
  <si>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1800000000</t>
  </si>
  <si>
    <t>исп. Петрова Ю.П.</t>
  </si>
  <si>
    <t>Отдельное мероприятие 1.</t>
  </si>
  <si>
    <t>Отдельное мероприятие 2.</t>
  </si>
  <si>
    <t>"Формирование современной городской среды на 2018-2024 годы"</t>
  </si>
  <si>
    <t xml:space="preserve"> Расходы на реализацию мероприятий по благоустройству, направленных на формирование современной городской среды</t>
  </si>
  <si>
    <t xml:space="preserve">  2018 (отчетный   год) </t>
  </si>
  <si>
    <t xml:space="preserve"> 2019 (текущий год)          </t>
  </si>
  <si>
    <t>Расходы на поддержку обустройства мест массового отдыха населения (городских парков)</t>
  </si>
  <si>
    <t>18000S4520</t>
  </si>
  <si>
    <t>180F255550</t>
  </si>
  <si>
    <t>0409</t>
  </si>
  <si>
    <t xml:space="preserve">Экономия по результатам торгов </t>
  </si>
  <si>
    <t>проектом были предусмотрены работы на стоимость меньше запланированной</t>
  </si>
  <si>
    <t>Субсидии в форме гранта управляющей организации на реализацию мероприятий по благоустройству дворовых территорий</t>
  </si>
  <si>
    <t>1800000010</t>
  </si>
  <si>
    <t>0503</t>
  </si>
  <si>
    <t>810</t>
  </si>
  <si>
    <t>МКУ "Управление культуры"</t>
  </si>
  <si>
    <t>А.Ф. Тельманова</t>
  </si>
  <si>
    <t>И.о. руководителя Управления городского хозяйства</t>
  </si>
  <si>
    <t xml:space="preserve"> Расходы по годам , рублей                </t>
  </si>
  <si>
    <t>1-ый год</t>
  </si>
  <si>
    <t>2-ый год</t>
  </si>
  <si>
    <t>Отчетный период январь-декабрь факт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</si>
</sst>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.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0" fillId="0" borderId="0" xfId="0" applyFill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"/>
  <sheetViews>
    <sheetView tabSelected="1" view="pageBreakPreview" topLeftCell="A16" zoomScaleNormal="100" zoomScaleSheetLayoutView="100" workbookViewId="0">
      <selection activeCell="J14" sqref="J14"/>
    </sheetView>
  </sheetViews>
  <sheetFormatPr defaultRowHeight="15"/>
  <cols>
    <col min="1" max="1" width="15.5703125" style="23" customWidth="1"/>
    <col min="2" max="2" width="23.85546875" style="18" customWidth="1"/>
    <col min="3" max="3" width="15.7109375" style="18" customWidth="1"/>
    <col min="4" max="4" width="15" style="18" customWidth="1"/>
    <col min="5" max="5" width="6" style="18" customWidth="1"/>
    <col min="6" max="6" width="9.7109375" style="18" customWidth="1"/>
    <col min="7" max="7" width="7.28515625" style="18" customWidth="1"/>
    <col min="8" max="8" width="14.28515625" style="18" customWidth="1"/>
    <col min="9" max="9" width="14.140625" style="18" customWidth="1"/>
    <col min="10" max="10" width="17" style="18" customWidth="1"/>
    <col min="11" max="11" width="14.42578125" style="18" customWidth="1"/>
    <col min="12" max="12" width="15.28515625" style="28" customWidth="1"/>
    <col min="13" max="13" width="13.28515625" style="28" customWidth="1"/>
    <col min="14" max="14" width="24.140625" style="18" customWidth="1"/>
    <col min="15" max="15" width="11.42578125" style="18" bestFit="1" customWidth="1"/>
    <col min="16" max="16384" width="9.140625" style="18"/>
  </cols>
  <sheetData>
    <row r="1" spans="1:16">
      <c r="A1" s="19"/>
      <c r="B1" s="17"/>
      <c r="C1" s="17"/>
      <c r="D1" s="17"/>
      <c r="E1" s="17"/>
      <c r="F1" s="17"/>
      <c r="G1" s="17"/>
      <c r="H1" s="17"/>
      <c r="I1" s="17"/>
      <c r="J1" s="17"/>
      <c r="K1" s="17"/>
      <c r="L1" s="26"/>
      <c r="M1" s="26"/>
      <c r="N1" s="20" t="s">
        <v>3</v>
      </c>
    </row>
    <row r="2" spans="1:16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6">
      <c r="A3" s="39" t="s">
        <v>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6">
      <c r="A4" s="39" t="s">
        <v>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6">
      <c r="A5" s="39" t="s">
        <v>6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6">
      <c r="A6" s="39" t="s">
        <v>7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6">
      <c r="A7" s="39" t="s">
        <v>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6">
      <c r="A8" s="39" t="s">
        <v>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6">
      <c r="A9" s="39" t="s">
        <v>10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</row>
    <row r="10" spans="1:16">
      <c r="A10" s="39" t="s">
        <v>11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6">
      <c r="A11" s="19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26"/>
      <c r="M11" s="26"/>
      <c r="N11" s="20"/>
    </row>
    <row r="12" spans="1:16" ht="15" customHeight="1">
      <c r="A12" s="50" t="s">
        <v>14</v>
      </c>
      <c r="B12" s="44" t="s">
        <v>15</v>
      </c>
      <c r="C12" s="44" t="s">
        <v>27</v>
      </c>
      <c r="D12" s="41" t="s">
        <v>22</v>
      </c>
      <c r="E12" s="41"/>
      <c r="F12" s="41"/>
      <c r="G12" s="41"/>
      <c r="H12" s="41" t="s">
        <v>50</v>
      </c>
      <c r="I12" s="41"/>
      <c r="J12" s="41"/>
      <c r="K12" s="41"/>
      <c r="L12" s="41"/>
      <c r="M12" s="41"/>
      <c r="N12" s="44" t="s">
        <v>12</v>
      </c>
    </row>
    <row r="13" spans="1:16" ht="15.75" customHeight="1">
      <c r="A13" s="51"/>
      <c r="B13" s="57"/>
      <c r="C13" s="57"/>
      <c r="D13" s="44" t="s">
        <v>23</v>
      </c>
      <c r="E13" s="44" t="s">
        <v>24</v>
      </c>
      <c r="F13" s="44" t="s">
        <v>25</v>
      </c>
      <c r="G13" s="44" t="s">
        <v>26</v>
      </c>
      <c r="H13" s="55" t="s">
        <v>35</v>
      </c>
      <c r="I13" s="56"/>
      <c r="J13" s="55" t="s">
        <v>36</v>
      </c>
      <c r="K13" s="56"/>
      <c r="L13" s="42" t="s">
        <v>13</v>
      </c>
      <c r="M13" s="43"/>
      <c r="N13" s="57"/>
    </row>
    <row r="14" spans="1:16" ht="41.25" customHeight="1">
      <c r="A14" s="52"/>
      <c r="B14" s="45"/>
      <c r="C14" s="45"/>
      <c r="D14" s="45"/>
      <c r="E14" s="45"/>
      <c r="F14" s="45"/>
      <c r="G14" s="45"/>
      <c r="H14" s="12" t="s">
        <v>2</v>
      </c>
      <c r="I14" s="12" t="s">
        <v>1</v>
      </c>
      <c r="J14" s="36" t="s">
        <v>21</v>
      </c>
      <c r="K14" s="34" t="s">
        <v>53</v>
      </c>
      <c r="L14" s="35" t="s">
        <v>51</v>
      </c>
      <c r="M14" s="35" t="s">
        <v>52</v>
      </c>
      <c r="N14" s="45"/>
    </row>
    <row r="15" spans="1:16" ht="25.5">
      <c r="A15" s="53" t="s">
        <v>16</v>
      </c>
      <c r="B15" s="54" t="s">
        <v>33</v>
      </c>
      <c r="C15" s="11" t="s">
        <v>17</v>
      </c>
      <c r="D15" s="4" t="s">
        <v>29</v>
      </c>
      <c r="E15" s="7" t="s">
        <v>19</v>
      </c>
      <c r="F15" s="7" t="s">
        <v>19</v>
      </c>
      <c r="G15" s="7" t="s">
        <v>19</v>
      </c>
      <c r="H15" s="21">
        <v>48467669.810000002</v>
      </c>
      <c r="I15" s="21">
        <v>48467669.810000002</v>
      </c>
      <c r="J15" s="8">
        <f>J17</f>
        <v>58357963.04739999</v>
      </c>
      <c r="K15" s="8">
        <f t="shared" ref="K15" si="0">K17</f>
        <v>56853784.097399987</v>
      </c>
      <c r="L15" s="15">
        <v>0</v>
      </c>
      <c r="M15" s="15">
        <v>0</v>
      </c>
      <c r="N15" s="14"/>
      <c r="O15" s="22"/>
      <c r="P15" s="10"/>
    </row>
    <row r="16" spans="1:16">
      <c r="A16" s="53"/>
      <c r="B16" s="54"/>
      <c r="C16" s="11" t="s">
        <v>28</v>
      </c>
      <c r="D16" s="4"/>
      <c r="E16" s="11"/>
      <c r="F16" s="11"/>
      <c r="G16" s="11"/>
      <c r="H16" s="15"/>
      <c r="I16" s="16"/>
      <c r="J16" s="8"/>
      <c r="K16" s="9"/>
      <c r="L16" s="16"/>
      <c r="M16" s="16"/>
      <c r="N16" s="13"/>
    </row>
    <row r="17" spans="1:15" ht="50.25" customHeight="1">
      <c r="A17" s="53"/>
      <c r="B17" s="54"/>
      <c r="C17" s="11" t="s">
        <v>18</v>
      </c>
      <c r="D17" s="4" t="s">
        <v>29</v>
      </c>
      <c r="E17" s="7" t="s">
        <v>19</v>
      </c>
      <c r="F17" s="7" t="s">
        <v>19</v>
      </c>
      <c r="G17" s="7" t="s">
        <v>19</v>
      </c>
      <c r="H17" s="21">
        <f>H18+H23</f>
        <v>48467669.810000002</v>
      </c>
      <c r="I17" s="21">
        <f>I18+I23</f>
        <v>48467669.810000002</v>
      </c>
      <c r="J17" s="8">
        <f>J18+J23</f>
        <v>58357963.04739999</v>
      </c>
      <c r="K17" s="8">
        <f>K18+K23</f>
        <v>56853784.097399987</v>
      </c>
      <c r="L17" s="15">
        <v>0</v>
      </c>
      <c r="M17" s="15">
        <v>0</v>
      </c>
      <c r="N17" s="13"/>
      <c r="O17" s="22"/>
    </row>
    <row r="18" spans="1:15" ht="25.5" customHeight="1">
      <c r="A18" s="50" t="s">
        <v>31</v>
      </c>
      <c r="B18" s="47" t="s">
        <v>34</v>
      </c>
      <c r="C18" s="11" t="s">
        <v>17</v>
      </c>
      <c r="D18" s="4" t="s">
        <v>39</v>
      </c>
      <c r="E18" s="7" t="s">
        <v>19</v>
      </c>
      <c r="F18" s="7" t="s">
        <v>19</v>
      </c>
      <c r="G18" s="7" t="s">
        <v>19</v>
      </c>
      <c r="H18" s="8">
        <f>H20+H21+H22</f>
        <v>44635050</v>
      </c>
      <c r="I18" s="8">
        <f>I20+I21+I22</f>
        <v>44635050</v>
      </c>
      <c r="J18" s="8">
        <f>J20+J21+J22</f>
        <v>49468203.04739999</v>
      </c>
      <c r="K18" s="8">
        <f>K20+K21+K22</f>
        <v>48022751.697399989</v>
      </c>
      <c r="L18" s="15">
        <v>0</v>
      </c>
      <c r="M18" s="15">
        <v>0</v>
      </c>
      <c r="N18" s="13"/>
      <c r="O18" s="22"/>
    </row>
    <row r="19" spans="1:15">
      <c r="A19" s="51"/>
      <c r="B19" s="48"/>
      <c r="C19" s="11" t="s">
        <v>28</v>
      </c>
      <c r="D19" s="4"/>
      <c r="E19" s="3"/>
      <c r="F19" s="3"/>
      <c r="G19" s="3"/>
      <c r="H19" s="6"/>
      <c r="I19" s="5"/>
      <c r="J19" s="8"/>
      <c r="K19" s="8"/>
      <c r="L19" s="27"/>
      <c r="M19" s="27"/>
      <c r="N19" s="13"/>
    </row>
    <row r="20" spans="1:15" ht="38.25">
      <c r="A20" s="51"/>
      <c r="B20" s="48"/>
      <c r="C20" s="11" t="s">
        <v>18</v>
      </c>
      <c r="D20" s="4" t="s">
        <v>39</v>
      </c>
      <c r="E20" s="4" t="s">
        <v>20</v>
      </c>
      <c r="F20" s="4" t="s">
        <v>40</v>
      </c>
      <c r="G20" s="4">
        <v>630</v>
      </c>
      <c r="H20" s="15">
        <v>1050130.31</v>
      </c>
      <c r="I20" s="15">
        <v>1050130.31</v>
      </c>
      <c r="J20" s="8">
        <v>1766115.0899999999</v>
      </c>
      <c r="K20" s="8">
        <v>1766115.0899999999</v>
      </c>
      <c r="L20" s="15">
        <v>0</v>
      </c>
      <c r="M20" s="15">
        <v>0</v>
      </c>
      <c r="N20" s="13"/>
    </row>
    <row r="21" spans="1:15" ht="38.25">
      <c r="A21" s="51"/>
      <c r="B21" s="48"/>
      <c r="C21" s="11" t="s">
        <v>18</v>
      </c>
      <c r="D21" s="4" t="s">
        <v>39</v>
      </c>
      <c r="E21" s="4" t="s">
        <v>20</v>
      </c>
      <c r="F21" s="4" t="s">
        <v>40</v>
      </c>
      <c r="G21" s="4">
        <v>810</v>
      </c>
      <c r="H21" s="15">
        <v>33336329.690000001</v>
      </c>
      <c r="I21" s="15">
        <v>33336329.690000001</v>
      </c>
      <c r="J21" s="8">
        <v>24978503.377399992</v>
      </c>
      <c r="K21" s="8">
        <v>24978503.377399992</v>
      </c>
      <c r="L21" s="15">
        <v>0</v>
      </c>
      <c r="M21" s="15">
        <v>0</v>
      </c>
      <c r="N21" s="13"/>
    </row>
    <row r="22" spans="1:15" ht="117.75" customHeight="1">
      <c r="A22" s="52"/>
      <c r="B22" s="49"/>
      <c r="C22" s="11" t="s">
        <v>18</v>
      </c>
      <c r="D22" s="4" t="s">
        <v>39</v>
      </c>
      <c r="E22" s="4" t="s">
        <v>20</v>
      </c>
      <c r="F22" s="4" t="s">
        <v>45</v>
      </c>
      <c r="G22" s="4">
        <v>240</v>
      </c>
      <c r="H22" s="15">
        <v>10248590</v>
      </c>
      <c r="I22" s="15">
        <v>10248590</v>
      </c>
      <c r="J22" s="8">
        <v>22723584.579999998</v>
      </c>
      <c r="K22" s="8">
        <v>21278133.23</v>
      </c>
      <c r="L22" s="15">
        <v>0</v>
      </c>
      <c r="M22" s="15">
        <v>0</v>
      </c>
      <c r="N22" s="13" t="s">
        <v>42</v>
      </c>
      <c r="O22" s="22"/>
    </row>
    <row r="23" spans="1:15" ht="32.25" customHeight="1">
      <c r="A23" s="40" t="s">
        <v>32</v>
      </c>
      <c r="B23" s="46" t="s">
        <v>37</v>
      </c>
      <c r="C23" s="11" t="s">
        <v>17</v>
      </c>
      <c r="D23" s="4" t="s">
        <v>38</v>
      </c>
      <c r="E23" s="7" t="s">
        <v>19</v>
      </c>
      <c r="F23" s="7" t="s">
        <v>19</v>
      </c>
      <c r="G23" s="7" t="s">
        <v>19</v>
      </c>
      <c r="H23" s="15">
        <f>H25+H26</f>
        <v>3832619.81</v>
      </c>
      <c r="I23" s="15">
        <f>I25+I26</f>
        <v>3832619.81</v>
      </c>
      <c r="J23" s="8">
        <v>8889760</v>
      </c>
      <c r="K23" s="8">
        <f>K25</f>
        <v>8831032.4000000004</v>
      </c>
      <c r="L23" s="15">
        <v>0</v>
      </c>
      <c r="M23" s="15">
        <v>0</v>
      </c>
      <c r="N23" s="38" t="s">
        <v>41</v>
      </c>
    </row>
    <row r="24" spans="1:15" ht="27.75" customHeight="1">
      <c r="A24" s="40"/>
      <c r="B24" s="46"/>
      <c r="C24" s="11" t="s">
        <v>28</v>
      </c>
      <c r="D24" s="4"/>
      <c r="E24" s="4"/>
      <c r="F24" s="4"/>
      <c r="G24" s="4"/>
      <c r="H24" s="2"/>
      <c r="I24" s="1"/>
      <c r="J24" s="8"/>
      <c r="K24" s="1"/>
      <c r="L24" s="24"/>
      <c r="M24" s="24"/>
      <c r="N24" s="38"/>
    </row>
    <row r="25" spans="1:15" ht="75" customHeight="1">
      <c r="A25" s="40"/>
      <c r="B25" s="46"/>
      <c r="C25" s="37" t="s">
        <v>47</v>
      </c>
      <c r="D25" s="4" t="s">
        <v>38</v>
      </c>
      <c r="E25" s="4">
        <v>733</v>
      </c>
      <c r="F25" s="4">
        <v>801</v>
      </c>
      <c r="G25" s="4">
        <v>620</v>
      </c>
      <c r="H25" s="15">
        <v>0</v>
      </c>
      <c r="I25" s="15">
        <v>0</v>
      </c>
      <c r="J25" s="8">
        <v>8889760</v>
      </c>
      <c r="K25" s="8">
        <v>8831032.4000000004</v>
      </c>
      <c r="L25" s="15">
        <v>0</v>
      </c>
      <c r="M25" s="15">
        <v>0</v>
      </c>
      <c r="N25" s="38"/>
      <c r="O25" s="22"/>
    </row>
    <row r="26" spans="1:15" ht="76.5">
      <c r="A26" s="40"/>
      <c r="B26" s="11" t="s">
        <v>43</v>
      </c>
      <c r="C26" s="11" t="s">
        <v>18</v>
      </c>
      <c r="D26" s="4" t="s">
        <v>44</v>
      </c>
      <c r="E26" s="4" t="s">
        <v>20</v>
      </c>
      <c r="F26" s="4" t="s">
        <v>45</v>
      </c>
      <c r="G26" s="4" t="s">
        <v>46</v>
      </c>
      <c r="H26" s="15">
        <v>3832619.81</v>
      </c>
      <c r="I26" s="15">
        <v>3832619.81</v>
      </c>
      <c r="J26" s="15">
        <v>0</v>
      </c>
      <c r="K26" s="15">
        <v>0</v>
      </c>
      <c r="L26" s="15">
        <v>0</v>
      </c>
      <c r="M26" s="15">
        <v>0</v>
      </c>
      <c r="N26" s="25"/>
    </row>
    <row r="28" spans="1:15">
      <c r="B28" s="29"/>
      <c r="C28" s="29"/>
      <c r="D28" s="29"/>
      <c r="E28" s="29"/>
      <c r="F28" s="29"/>
      <c r="G28" s="29"/>
      <c r="H28" s="29"/>
      <c r="I28" s="29"/>
      <c r="J28" s="29"/>
    </row>
    <row r="29" spans="1:15" ht="18.75">
      <c r="A29" s="30"/>
      <c r="B29" s="29"/>
      <c r="C29" s="32" t="s">
        <v>49</v>
      </c>
      <c r="D29" s="33"/>
      <c r="E29" s="33"/>
      <c r="F29" s="33"/>
      <c r="G29" s="33"/>
      <c r="H29" s="33"/>
      <c r="I29" s="33"/>
      <c r="J29" s="32" t="s">
        <v>48</v>
      </c>
    </row>
    <row r="30" spans="1:15" ht="25.5">
      <c r="A30" s="31" t="s">
        <v>30</v>
      </c>
      <c r="B30" s="29"/>
    </row>
  </sheetData>
  <mergeCells count="29">
    <mergeCell ref="A12:A14"/>
    <mergeCell ref="B12:B14"/>
    <mergeCell ref="C12:C14"/>
    <mergeCell ref="D13:D14"/>
    <mergeCell ref="E13:E14"/>
    <mergeCell ref="A23:A26"/>
    <mergeCell ref="B23:B25"/>
    <mergeCell ref="B18:B22"/>
    <mergeCell ref="A18:A22"/>
    <mergeCell ref="A15:A17"/>
    <mergeCell ref="B15:B17"/>
    <mergeCell ref="J13:K13"/>
    <mergeCell ref="H12:M12"/>
    <mergeCell ref="F13:F14"/>
    <mergeCell ref="G13:G14"/>
    <mergeCell ref="H13:I13"/>
    <mergeCell ref="N12:N14"/>
    <mergeCell ref="L13:M13"/>
    <mergeCell ref="N23:N25"/>
    <mergeCell ref="A2:N2"/>
    <mergeCell ref="A3:N3"/>
    <mergeCell ref="A4:N4"/>
    <mergeCell ref="A5:N5"/>
    <mergeCell ref="A6:N6"/>
    <mergeCell ref="A7:N7"/>
    <mergeCell ref="A8:N8"/>
    <mergeCell ref="A9:N9"/>
    <mergeCell ref="A10:N10"/>
    <mergeCell ref="D12:G12"/>
  </mergeCells>
  <pageMargins left="0.31496062992125984" right="0.11811023622047245" top="0.15748031496062992" bottom="0.15748031496062992" header="0" footer="0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2020-03-24T06:37:04Z</dcterms:modified>
</cp:coreProperties>
</file>