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90" windowHeight="77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8" i="1"/>
  <c r="E17"/>
  <c r="E16"/>
  <c r="E12"/>
  <c r="E34"/>
  <c r="E35"/>
  <c r="E36"/>
  <c r="E38"/>
</calcChain>
</file>

<file path=xl/sharedStrings.xml><?xml version="1.0" encoding="utf-8"?>
<sst xmlns="http://schemas.openxmlformats.org/spreadsheetml/2006/main" count="101" uniqueCount="67">
  <si>
    <t>Приложение № 10</t>
  </si>
  <si>
    <t xml:space="preserve">к Порядку принятия решений о разработке, </t>
  </si>
  <si>
    <t>формировании и реализации муниципальных</t>
  </si>
  <si>
    <t xml:space="preserve">программ ЗАТО Железногорск </t>
  </si>
  <si>
    <t>Наименование муниципальной услуги (работы)</t>
  </si>
  <si>
    <t>Наименование и значение показателя объема муниципальной услуги (работы)</t>
  </si>
  <si>
    <t>план</t>
  </si>
  <si>
    <t>факт</t>
  </si>
  <si>
    <t>Число зрителей (человек)</t>
  </si>
  <si>
    <t>Создание спектаклей</t>
  </si>
  <si>
    <t>Количество новых (капитально-возобновляемых) постановок</t>
  </si>
  <si>
    <t>Создание концертов и концертных программ</t>
  </si>
  <si>
    <t>Сборный концерт</t>
  </si>
  <si>
    <t>Библиотечное, библиографическое и информационное обслуживание пользователей библиотеки</t>
  </si>
  <si>
    <t>Количество посещений (единица)</t>
  </si>
  <si>
    <t>Количество документов (единица)</t>
  </si>
  <si>
    <t>Публичный показ музейных предметов, музейных коллекций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</si>
  <si>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</si>
  <si>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клубных формирований (единица)</t>
  </si>
  <si>
    <t>Создание экспозиций (выставок) музеев, организация выездных выставок</t>
  </si>
  <si>
    <t>Количество экспозиций (единиц)</t>
  </si>
  <si>
    <t>Реализация дополнительных общеразвивающих программ</t>
  </si>
  <si>
    <t>Реализация дополнительных предпрофессиональных программ в области искусств</t>
  </si>
  <si>
    <t>Фортепиано</t>
  </si>
  <si>
    <t>Архитектура</t>
  </si>
  <si>
    <t xml:space="preserve">Информация о планируемых значениях и фактически достигнутых значениях сводных показателей муниципальных заданий </t>
  </si>
  <si>
    <t>Показ (организация показа) спектаклей (театральных постановок)</t>
  </si>
  <si>
    <t>Организация деятельности клубных формирований и формирований самодеятельного народного творчества (платные)</t>
  </si>
  <si>
    <t>Организация деятельности клубных формирований и формирований самодеятельного народного творчества (бесплатные)</t>
  </si>
  <si>
    <t>Культурно-массовых (иные зрелищные мероприятия)</t>
  </si>
  <si>
    <t>С учетом всех форм, стационар</t>
  </si>
  <si>
    <t>С учетом всех форм, на выезде</t>
  </si>
  <si>
    <t>Формирование, учет, изучение, обеспечение физического сохранения и безопасности фондов библиотеки фондов библиотек, включая оцифровку фондов</t>
  </si>
  <si>
    <t>Формирование, сохранение, содержание и учет коллекций диких и домашних животных, растений</t>
  </si>
  <si>
    <t>Музыкальный фольклор</t>
  </si>
  <si>
    <t xml:space="preserve">Содержание муниципальной услуги (работы) </t>
  </si>
  <si>
    <t>Показ (организация показа) концертных программ</t>
  </si>
  <si>
    <t>Творческих (фестиваль, выставка, конкурс, смотр)</t>
  </si>
  <si>
    <t>Отчетный год реализации муниципальной программы ЗАТО Железногорск (2022)</t>
  </si>
  <si>
    <t>Количество публичных выступлений (единиц)</t>
  </si>
  <si>
    <t>Музыкальная комедия,большая форма (многонаселенная пьеса, из двух и более актов)</t>
  </si>
  <si>
    <t>Количество новых (капитально-возобновляемых) постановок (единица)</t>
  </si>
  <si>
    <t>Музыкальная комедия, малая форма (камерный спекталь)</t>
  </si>
  <si>
    <t>Кукольный спектакль, малая форма (камерный спекталь)</t>
  </si>
  <si>
    <t>Количество новых (капитально-возобновляемых) концертов (единица)</t>
  </si>
  <si>
    <t>С учетом всех форм, в стационарных условиях</t>
  </si>
  <si>
    <t>С учетом всех форм в стационарных условиях</t>
  </si>
  <si>
    <t>Количество предметов (единица)</t>
  </si>
  <si>
    <t>В стационарных условиях</t>
  </si>
  <si>
    <t xml:space="preserve">Количество работ </t>
  </si>
  <si>
    <t>Количество участников мероприятия (человек)</t>
  </si>
  <si>
    <t>Организация и проведение культурно-массовых мероприятий (платная)</t>
  </si>
  <si>
    <t>Организация и проведение культурно-массовых мероприятий (бесплатная)</t>
  </si>
  <si>
    <t>Количество проведенных мероприятий (единиц)</t>
  </si>
  <si>
    <t xml:space="preserve">Художественной, очная </t>
  </si>
  <si>
    <t>Количество человеко-часов (человеко-час)</t>
  </si>
  <si>
    <t>Декоративно-прикладное творчество, очная</t>
  </si>
  <si>
    <t>Дизайн, очная</t>
  </si>
  <si>
    <t xml:space="preserve">Духовые и ударные инструменты, очная </t>
  </si>
  <si>
    <t>Живопись, очная</t>
  </si>
  <si>
    <t>Народные инструменты, очная</t>
  </si>
  <si>
    <t>Струнные инструменты, очная</t>
  </si>
  <si>
    <t>Вне стационара</t>
  </si>
  <si>
    <t>Количество посещений (единиц)</t>
  </si>
  <si>
    <t>Удаленно, через сеть интернет</t>
  </si>
  <si>
    <t>И.о. начальника Социального отдела</t>
  </si>
  <si>
    <t>О.А. Филиппова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</si>
</sst>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26"/>
    </xf>
    <xf numFmtId="0" fontId="1" fillId="0" borderId="0" xfId="0" applyFont="1" applyAlignment="1">
      <alignment horizontal="center" vertical="center" wrapText="1"/>
    </xf>
    <xf numFmtId="0" fontId="7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6"/>
  <sheetViews>
    <sheetView tabSelected="1" zoomScale="90" zoomScaleNormal="90" workbookViewId="0">
      <selection activeCell="M12" sqref="M12"/>
    </sheetView>
  </sheetViews>
  <sheetFormatPr defaultRowHeight="15"/>
  <cols>
    <col min="1" max="1" width="26.42578125" customWidth="1"/>
    <col min="2" max="2" width="24.85546875" customWidth="1"/>
    <col min="3" max="3" width="29" customWidth="1"/>
    <col min="4" max="4" width="25.28515625" style="15" customWidth="1"/>
    <col min="5" max="5" width="27.7109375" style="16" customWidth="1"/>
  </cols>
  <sheetData>
    <row r="1" spans="1:10" ht="16.5">
      <c r="A1" s="1"/>
      <c r="B1" s="1"/>
      <c r="C1" s="35" t="s">
        <v>0</v>
      </c>
      <c r="D1" s="35"/>
      <c r="E1" s="35"/>
      <c r="F1" s="37"/>
      <c r="G1" s="37"/>
      <c r="H1" s="37"/>
      <c r="I1" s="37"/>
      <c r="J1" s="37"/>
    </row>
    <row r="2" spans="1:10" ht="16.5">
      <c r="A2" s="1"/>
      <c r="B2" s="1"/>
      <c r="C2" s="35" t="s">
        <v>1</v>
      </c>
      <c r="D2" s="35"/>
      <c r="E2" s="35"/>
      <c r="F2" s="37"/>
      <c r="G2" s="37"/>
      <c r="H2" s="37"/>
      <c r="I2" s="37"/>
      <c r="J2" s="37"/>
    </row>
    <row r="3" spans="1:10" ht="16.5">
      <c r="A3" s="1"/>
      <c r="B3" s="1"/>
      <c r="C3" s="35" t="s">
        <v>2</v>
      </c>
      <c r="D3" s="35"/>
      <c r="E3" s="35"/>
      <c r="F3" s="37"/>
      <c r="G3" s="37"/>
      <c r="H3" s="37"/>
      <c r="I3" s="37"/>
      <c r="J3" s="37"/>
    </row>
    <row r="4" spans="1:10" ht="16.5">
      <c r="A4" s="1"/>
      <c r="B4" s="1"/>
      <c r="C4" s="35" t="s">
        <v>3</v>
      </c>
      <c r="D4" s="35"/>
      <c r="E4" s="35"/>
      <c r="F4" s="37"/>
      <c r="G4" s="37"/>
      <c r="H4" s="37"/>
      <c r="I4" s="37"/>
      <c r="J4" s="37"/>
    </row>
    <row r="5" spans="1:10" ht="16.5">
      <c r="A5" s="1"/>
      <c r="B5" s="1"/>
      <c r="C5" s="1"/>
      <c r="D5" s="13"/>
      <c r="E5" s="14"/>
      <c r="F5" s="37"/>
      <c r="G5" s="37"/>
      <c r="H5" s="37"/>
      <c r="I5" s="37"/>
      <c r="J5" s="37"/>
    </row>
    <row r="6" spans="1:10" ht="37.5" customHeight="1">
      <c r="A6" s="36" t="s">
        <v>25</v>
      </c>
      <c r="B6" s="36"/>
      <c r="C6" s="36"/>
      <c r="D6" s="36"/>
      <c r="E6" s="36"/>
      <c r="F6" s="37"/>
      <c r="G6" s="37"/>
      <c r="H6" s="37"/>
      <c r="I6" s="37"/>
      <c r="J6" s="37"/>
    </row>
    <row r="7" spans="1:10" ht="16.5">
      <c r="A7" s="1"/>
      <c r="B7" s="1"/>
      <c r="C7" s="1"/>
      <c r="D7" s="13"/>
      <c r="E7" s="14"/>
      <c r="F7" s="37"/>
      <c r="G7" s="37"/>
      <c r="H7" s="37"/>
      <c r="I7" s="37"/>
      <c r="J7" s="37"/>
    </row>
    <row r="8" spans="1:10" ht="54" customHeight="1">
      <c r="A8" s="32" t="s">
        <v>4</v>
      </c>
      <c r="B8" s="32" t="s">
        <v>35</v>
      </c>
      <c r="C8" s="32" t="s">
        <v>5</v>
      </c>
      <c r="D8" s="33" t="s">
        <v>38</v>
      </c>
      <c r="E8" s="34"/>
      <c r="F8" s="37"/>
      <c r="G8" s="37"/>
      <c r="H8" s="37"/>
      <c r="I8" s="37"/>
      <c r="J8" s="37"/>
    </row>
    <row r="9" spans="1:10" ht="16.5">
      <c r="A9" s="32"/>
      <c r="B9" s="32"/>
      <c r="C9" s="32"/>
      <c r="D9" s="10" t="s">
        <v>6</v>
      </c>
      <c r="E9" s="11" t="s">
        <v>7</v>
      </c>
      <c r="F9" s="37"/>
      <c r="G9" s="37"/>
      <c r="H9" s="37"/>
      <c r="I9" s="37"/>
      <c r="J9" s="37"/>
    </row>
    <row r="10" spans="1:10" ht="16.5">
      <c r="A10" s="2">
        <v>1</v>
      </c>
      <c r="B10" s="2">
        <v>2</v>
      </c>
      <c r="C10" s="2">
        <v>3</v>
      </c>
      <c r="D10" s="19">
        <v>4</v>
      </c>
      <c r="E10" s="12">
        <v>5</v>
      </c>
      <c r="F10" s="37"/>
      <c r="G10" s="37"/>
      <c r="H10" s="37"/>
      <c r="I10" s="37"/>
      <c r="J10" s="37"/>
    </row>
    <row r="11" spans="1:10" ht="47.25" customHeight="1">
      <c r="A11" s="3" t="s">
        <v>26</v>
      </c>
      <c r="B11" s="3" t="s">
        <v>30</v>
      </c>
      <c r="C11" s="17" t="s">
        <v>39</v>
      </c>
      <c r="D11" s="21">
        <v>200</v>
      </c>
      <c r="E11" s="29">
        <v>224</v>
      </c>
      <c r="F11" s="37">
        <v>126</v>
      </c>
      <c r="G11" s="37">
        <v>98</v>
      </c>
      <c r="H11" s="37"/>
      <c r="I11" s="37"/>
      <c r="J11" s="37"/>
    </row>
    <row r="12" spans="1:10" ht="66.75" customHeight="1">
      <c r="A12" s="3" t="s">
        <v>26</v>
      </c>
      <c r="B12" s="3" t="s">
        <v>31</v>
      </c>
      <c r="C12" s="17" t="s">
        <v>39</v>
      </c>
      <c r="D12" s="21">
        <v>134</v>
      </c>
      <c r="E12" s="29">
        <f>F12+G12</f>
        <v>128</v>
      </c>
      <c r="F12" s="37">
        <v>102</v>
      </c>
      <c r="G12" s="37">
        <v>26</v>
      </c>
      <c r="H12" s="37"/>
      <c r="I12" s="37"/>
      <c r="J12" s="37"/>
    </row>
    <row r="13" spans="1:10" ht="78.75">
      <c r="A13" s="3" t="s">
        <v>9</v>
      </c>
      <c r="B13" s="3" t="s">
        <v>40</v>
      </c>
      <c r="C13" s="17" t="s">
        <v>41</v>
      </c>
      <c r="D13" s="21">
        <v>2</v>
      </c>
      <c r="E13" s="29">
        <v>2</v>
      </c>
      <c r="F13" s="37"/>
      <c r="G13" s="37"/>
      <c r="H13" s="37"/>
      <c r="I13" s="37"/>
      <c r="J13" s="37"/>
    </row>
    <row r="14" spans="1:10" ht="63">
      <c r="A14" s="3" t="s">
        <v>9</v>
      </c>
      <c r="B14" s="3" t="s">
        <v>42</v>
      </c>
      <c r="C14" s="17" t="s">
        <v>41</v>
      </c>
      <c r="D14" s="21">
        <v>2</v>
      </c>
      <c r="E14" s="29">
        <v>2</v>
      </c>
      <c r="F14" s="37"/>
      <c r="G14" s="37"/>
      <c r="H14" s="37"/>
      <c r="I14" s="37"/>
      <c r="J14" s="37"/>
    </row>
    <row r="15" spans="1:10" ht="63">
      <c r="A15" s="3" t="s">
        <v>9</v>
      </c>
      <c r="B15" s="3" t="s">
        <v>43</v>
      </c>
      <c r="C15" s="17" t="s">
        <v>10</v>
      </c>
      <c r="D15" s="21">
        <v>4</v>
      </c>
      <c r="E15" s="29">
        <v>4</v>
      </c>
      <c r="F15" s="37"/>
      <c r="G15" s="37"/>
      <c r="H15" s="37"/>
      <c r="I15" s="37"/>
      <c r="J15" s="37"/>
    </row>
    <row r="16" spans="1:10" ht="47.25">
      <c r="A16" s="3" t="s">
        <v>36</v>
      </c>
      <c r="B16" s="3" t="s">
        <v>30</v>
      </c>
      <c r="C16" s="17" t="s">
        <v>8</v>
      </c>
      <c r="D16" s="21">
        <v>26750</v>
      </c>
      <c r="E16" s="29">
        <f>F16+G16+H16+I16</f>
        <v>24105</v>
      </c>
      <c r="F16" s="37">
        <v>9472</v>
      </c>
      <c r="G16" s="37">
        <v>7741</v>
      </c>
      <c r="H16" s="37">
        <v>1510</v>
      </c>
      <c r="I16" s="37">
        <v>5382</v>
      </c>
      <c r="J16" s="37"/>
    </row>
    <row r="17" spans="1:13" ht="47.25">
      <c r="A17" s="3" t="s">
        <v>36</v>
      </c>
      <c r="B17" s="3" t="s">
        <v>31</v>
      </c>
      <c r="C17" s="17" t="s">
        <v>39</v>
      </c>
      <c r="D17" s="21">
        <v>10</v>
      </c>
      <c r="E17" s="29">
        <f>F17+G17</f>
        <v>24</v>
      </c>
      <c r="F17" s="37">
        <v>14</v>
      </c>
      <c r="G17" s="37">
        <v>10</v>
      </c>
      <c r="H17" s="37"/>
      <c r="I17" s="37"/>
      <c r="J17" s="37"/>
    </row>
    <row r="18" spans="1:13" ht="63">
      <c r="A18" s="3" t="s">
        <v>11</v>
      </c>
      <c r="B18" s="3" t="s">
        <v>12</v>
      </c>
      <c r="C18" s="17" t="s">
        <v>44</v>
      </c>
      <c r="D18" s="21">
        <v>56</v>
      </c>
      <c r="E18" s="29">
        <f>F18+G18+H18</f>
        <v>56</v>
      </c>
      <c r="F18" s="37">
        <v>20</v>
      </c>
      <c r="G18" s="37">
        <v>33</v>
      </c>
      <c r="H18" s="37">
        <v>3</v>
      </c>
      <c r="I18" s="37"/>
      <c r="J18" s="37"/>
    </row>
    <row r="19" spans="1:13" ht="94.5">
      <c r="A19" s="5" t="s">
        <v>13</v>
      </c>
      <c r="B19" s="23" t="s">
        <v>45</v>
      </c>
      <c r="C19" s="24" t="s">
        <v>14</v>
      </c>
      <c r="D19" s="21">
        <v>433000</v>
      </c>
      <c r="E19" s="30">
        <v>484704</v>
      </c>
      <c r="F19" s="37"/>
      <c r="G19" s="37"/>
      <c r="H19" s="37"/>
      <c r="I19" s="37"/>
      <c r="J19" s="37"/>
    </row>
    <row r="20" spans="1:13" ht="110.25">
      <c r="A20" s="5" t="s">
        <v>32</v>
      </c>
      <c r="B20" s="4"/>
      <c r="C20" s="17" t="s">
        <v>15</v>
      </c>
      <c r="D20" s="21">
        <v>410000</v>
      </c>
      <c r="E20" s="27">
        <v>353251</v>
      </c>
      <c r="F20" s="37"/>
      <c r="G20" s="37"/>
      <c r="H20" s="37"/>
      <c r="I20" s="37"/>
      <c r="J20" s="37"/>
    </row>
    <row r="21" spans="1:13" ht="47.25">
      <c r="A21" s="5" t="s">
        <v>16</v>
      </c>
      <c r="B21" s="22" t="s">
        <v>46</v>
      </c>
      <c r="C21" s="17" t="s">
        <v>8</v>
      </c>
      <c r="D21" s="21">
        <v>31100</v>
      </c>
      <c r="E21" s="31">
        <v>33104</v>
      </c>
      <c r="F21" s="37"/>
      <c r="G21" s="37"/>
      <c r="H21" s="37"/>
      <c r="I21" s="37"/>
      <c r="J21" s="37"/>
    </row>
    <row r="22" spans="1:13" ht="94.5">
      <c r="A22" s="5" t="s">
        <v>17</v>
      </c>
      <c r="B22" s="4"/>
      <c r="C22" s="17" t="s">
        <v>47</v>
      </c>
      <c r="D22" s="21">
        <v>20936</v>
      </c>
      <c r="E22" s="27">
        <v>21026</v>
      </c>
      <c r="F22" s="37"/>
      <c r="G22" s="37"/>
      <c r="H22" s="37"/>
      <c r="I22" s="37"/>
      <c r="J22" s="37"/>
    </row>
    <row r="23" spans="1:13" ht="63">
      <c r="A23" s="5" t="s">
        <v>19</v>
      </c>
      <c r="B23" s="25" t="s">
        <v>48</v>
      </c>
      <c r="C23" s="18" t="s">
        <v>20</v>
      </c>
      <c r="D23" s="21">
        <v>14</v>
      </c>
      <c r="E23" s="28">
        <v>14</v>
      </c>
      <c r="F23" s="37"/>
      <c r="G23" s="37"/>
      <c r="H23" s="37"/>
      <c r="I23" s="37"/>
      <c r="J23" s="37"/>
    </row>
    <row r="24" spans="1:13" ht="110.25">
      <c r="A24" s="5" t="s">
        <v>28</v>
      </c>
      <c r="B24" s="4"/>
      <c r="C24" s="18" t="s">
        <v>18</v>
      </c>
      <c r="D24" s="21">
        <v>76</v>
      </c>
      <c r="E24" s="28">
        <v>76</v>
      </c>
      <c r="F24" s="37">
        <v>49</v>
      </c>
      <c r="G24" s="37">
        <v>27</v>
      </c>
      <c r="H24" s="37"/>
      <c r="I24" s="37"/>
      <c r="J24" s="37"/>
    </row>
    <row r="25" spans="1:13" ht="110.25">
      <c r="A25" s="5" t="s">
        <v>27</v>
      </c>
      <c r="B25" s="4"/>
      <c r="C25" s="18" t="s">
        <v>18</v>
      </c>
      <c r="D25" s="21">
        <v>25</v>
      </c>
      <c r="E25" s="29">
        <v>34</v>
      </c>
      <c r="F25" s="37">
        <v>7</v>
      </c>
      <c r="G25" s="37">
        <v>27</v>
      </c>
      <c r="H25" s="37"/>
      <c r="I25" s="37"/>
      <c r="J25" s="37"/>
    </row>
    <row r="26" spans="1:13" ht="78.75">
      <c r="A26" s="5" t="s">
        <v>33</v>
      </c>
      <c r="B26" s="4"/>
      <c r="C26" s="18" t="s">
        <v>49</v>
      </c>
      <c r="D26" s="21">
        <v>9</v>
      </c>
      <c r="E26" s="29">
        <v>9</v>
      </c>
      <c r="F26" s="37"/>
      <c r="G26" s="37"/>
      <c r="H26" s="37"/>
      <c r="I26" s="37"/>
      <c r="J26" s="37"/>
    </row>
    <row r="27" spans="1:13" ht="64.5" customHeight="1">
      <c r="A27" s="5" t="s">
        <v>51</v>
      </c>
      <c r="B27" s="6" t="s">
        <v>29</v>
      </c>
      <c r="C27" s="18" t="s">
        <v>50</v>
      </c>
      <c r="D27" s="21">
        <v>116000</v>
      </c>
      <c r="E27" s="28">
        <v>98623</v>
      </c>
      <c r="F27" s="37"/>
      <c r="G27" s="37"/>
      <c r="H27" s="37"/>
      <c r="I27" s="37"/>
      <c r="J27" s="37"/>
    </row>
    <row r="28" spans="1:13" ht="64.5" customHeight="1">
      <c r="A28" s="5" t="s">
        <v>52</v>
      </c>
      <c r="B28" s="6" t="s">
        <v>37</v>
      </c>
      <c r="C28" s="18" t="s">
        <v>53</v>
      </c>
      <c r="D28" s="21">
        <v>17</v>
      </c>
      <c r="E28" s="28">
        <v>13</v>
      </c>
      <c r="F28" s="37">
        <v>12</v>
      </c>
      <c r="G28" s="37">
        <v>1</v>
      </c>
      <c r="H28" s="37"/>
      <c r="I28" s="37"/>
      <c r="J28" s="37"/>
    </row>
    <row r="29" spans="1:13" ht="63">
      <c r="A29" s="5" t="s">
        <v>52</v>
      </c>
      <c r="B29" s="6" t="s">
        <v>29</v>
      </c>
      <c r="C29" s="18" t="s">
        <v>53</v>
      </c>
      <c r="D29" s="21">
        <v>78</v>
      </c>
      <c r="E29" s="28">
        <v>94</v>
      </c>
      <c r="F29" s="37">
        <v>30</v>
      </c>
      <c r="G29" s="37">
        <v>8</v>
      </c>
      <c r="H29" s="37">
        <v>4</v>
      </c>
      <c r="I29" s="37">
        <v>2</v>
      </c>
      <c r="J29" s="37">
        <v>4</v>
      </c>
      <c r="K29">
        <v>1</v>
      </c>
      <c r="L29">
        <v>4</v>
      </c>
      <c r="M29">
        <v>41</v>
      </c>
    </row>
    <row r="30" spans="1:13" ht="63">
      <c r="A30" s="5" t="s">
        <v>21</v>
      </c>
      <c r="B30" s="6" t="s">
        <v>54</v>
      </c>
      <c r="C30" s="18" t="s">
        <v>55</v>
      </c>
      <c r="D30" s="26">
        <v>253198</v>
      </c>
      <c r="E30" s="28">
        <v>213698</v>
      </c>
      <c r="F30" s="37">
        <v>16764</v>
      </c>
      <c r="G30" s="37">
        <v>104761</v>
      </c>
      <c r="H30" s="37">
        <v>92173</v>
      </c>
      <c r="I30" s="37"/>
      <c r="J30" s="37"/>
    </row>
    <row r="31" spans="1:13" ht="78.75">
      <c r="A31" s="5" t="s">
        <v>22</v>
      </c>
      <c r="B31" s="6" t="s">
        <v>56</v>
      </c>
      <c r="C31" s="18" t="s">
        <v>55</v>
      </c>
      <c r="D31" s="21">
        <v>19000</v>
      </c>
      <c r="E31" s="27">
        <v>16480</v>
      </c>
      <c r="F31" s="37"/>
      <c r="G31" s="37"/>
      <c r="H31" s="37"/>
      <c r="I31" s="37"/>
      <c r="J31" s="37"/>
    </row>
    <row r="32" spans="1:13" ht="78.75">
      <c r="A32" s="5" t="s">
        <v>22</v>
      </c>
      <c r="B32" s="6" t="s">
        <v>57</v>
      </c>
      <c r="C32" s="18" t="s">
        <v>55</v>
      </c>
      <c r="D32" s="21">
        <v>29892</v>
      </c>
      <c r="E32" s="27">
        <v>28435</v>
      </c>
      <c r="F32" s="37"/>
      <c r="G32" s="37"/>
      <c r="H32" s="37"/>
      <c r="I32" s="37"/>
      <c r="J32" s="37"/>
    </row>
    <row r="33" spans="1:10" ht="78.75">
      <c r="A33" s="5" t="s">
        <v>22</v>
      </c>
      <c r="B33" s="6" t="s">
        <v>58</v>
      </c>
      <c r="C33" s="18" t="s">
        <v>55</v>
      </c>
      <c r="D33" s="21">
        <v>5728</v>
      </c>
      <c r="E33" s="27">
        <v>6524</v>
      </c>
      <c r="F33" s="37"/>
      <c r="G33" s="37">
        <v>6524</v>
      </c>
      <c r="H33" s="37"/>
      <c r="I33" s="37"/>
      <c r="J33" s="37"/>
    </row>
    <row r="34" spans="1:10" ht="78.75">
      <c r="A34" s="5" t="s">
        <v>22</v>
      </c>
      <c r="B34" s="6" t="s">
        <v>59</v>
      </c>
      <c r="C34" s="18" t="s">
        <v>55</v>
      </c>
      <c r="D34" s="21">
        <v>47848</v>
      </c>
      <c r="E34" s="28">
        <f>G34+H34</f>
        <v>50053</v>
      </c>
      <c r="F34" s="37"/>
      <c r="G34" s="37">
        <v>12593</v>
      </c>
      <c r="H34" s="37">
        <v>37460</v>
      </c>
      <c r="I34" s="37"/>
      <c r="J34" s="37"/>
    </row>
    <row r="35" spans="1:10" ht="78.75">
      <c r="A35" s="5" t="s">
        <v>22</v>
      </c>
      <c r="B35" s="6" t="s">
        <v>60</v>
      </c>
      <c r="C35" s="18" t="s">
        <v>55</v>
      </c>
      <c r="D35" s="21">
        <v>28629</v>
      </c>
      <c r="E35" s="21">
        <f>G35+H35</f>
        <v>25863.75</v>
      </c>
      <c r="F35" s="37"/>
      <c r="G35" s="37">
        <v>4650</v>
      </c>
      <c r="H35" s="37">
        <v>21213.75</v>
      </c>
      <c r="I35" s="37"/>
      <c r="J35" s="37"/>
    </row>
    <row r="36" spans="1:10" ht="78.75">
      <c r="A36" s="5" t="s">
        <v>22</v>
      </c>
      <c r="B36" s="6" t="s">
        <v>61</v>
      </c>
      <c r="C36" s="18" t="s">
        <v>55</v>
      </c>
      <c r="D36" s="21">
        <v>19421</v>
      </c>
      <c r="E36" s="28">
        <f>G36+H36</f>
        <v>13059</v>
      </c>
      <c r="F36" s="37"/>
      <c r="G36" s="37">
        <v>234</v>
      </c>
      <c r="H36" s="37">
        <v>12825</v>
      </c>
      <c r="I36" s="37"/>
      <c r="J36" s="37"/>
    </row>
    <row r="37" spans="1:10" ht="78.75">
      <c r="A37" s="5" t="s">
        <v>22</v>
      </c>
      <c r="B37" s="6" t="s">
        <v>34</v>
      </c>
      <c r="C37" s="18" t="s">
        <v>55</v>
      </c>
      <c r="D37" s="21">
        <v>16383</v>
      </c>
      <c r="E37" s="27">
        <v>2271</v>
      </c>
      <c r="F37" s="37"/>
      <c r="G37" s="37">
        <v>2271</v>
      </c>
      <c r="H37" s="37"/>
      <c r="I37" s="37"/>
      <c r="J37" s="37"/>
    </row>
    <row r="38" spans="1:10" ht="78.75">
      <c r="A38" s="5" t="s">
        <v>22</v>
      </c>
      <c r="B38" s="6" t="s">
        <v>23</v>
      </c>
      <c r="C38" s="18" t="s">
        <v>55</v>
      </c>
      <c r="D38" s="21">
        <v>44234</v>
      </c>
      <c r="E38" s="28">
        <f>G38+H38</f>
        <v>43385.75</v>
      </c>
      <c r="F38" s="37"/>
      <c r="G38" s="37">
        <v>4109</v>
      </c>
      <c r="H38" s="37">
        <v>39276.75</v>
      </c>
      <c r="I38" s="37"/>
      <c r="J38" s="37"/>
    </row>
    <row r="39" spans="1:10" ht="78.75">
      <c r="A39" s="5" t="s">
        <v>22</v>
      </c>
      <c r="B39" s="6" t="s">
        <v>24</v>
      </c>
      <c r="C39" s="18" t="s">
        <v>55</v>
      </c>
      <c r="D39" s="21">
        <v>25494</v>
      </c>
      <c r="E39" s="27">
        <v>22876</v>
      </c>
      <c r="F39" s="37"/>
      <c r="G39" s="37"/>
      <c r="H39" s="37"/>
      <c r="I39" s="37"/>
      <c r="J39" s="37"/>
    </row>
    <row r="40" spans="1:10" ht="94.5">
      <c r="A40" s="5" t="s">
        <v>13</v>
      </c>
      <c r="B40" s="6" t="s">
        <v>62</v>
      </c>
      <c r="C40" s="18" t="s">
        <v>63</v>
      </c>
      <c r="D40" s="21">
        <v>2000</v>
      </c>
      <c r="E40" s="28">
        <v>2007</v>
      </c>
      <c r="F40" s="37"/>
      <c r="G40" s="37"/>
      <c r="H40" s="37"/>
      <c r="I40" s="37"/>
      <c r="J40" s="37"/>
    </row>
    <row r="41" spans="1:10" ht="88.5" customHeight="1">
      <c r="A41" s="5" t="s">
        <v>13</v>
      </c>
      <c r="B41" s="6" t="s">
        <v>64</v>
      </c>
      <c r="C41" s="18" t="s">
        <v>63</v>
      </c>
      <c r="D41" s="21">
        <v>92000</v>
      </c>
      <c r="E41" s="27">
        <v>94530</v>
      </c>
      <c r="F41" s="37"/>
      <c r="G41" s="37"/>
      <c r="H41" s="37"/>
      <c r="I41" s="37"/>
      <c r="J41" s="37"/>
    </row>
    <row r="42" spans="1:10">
      <c r="F42" s="37"/>
      <c r="G42" s="37"/>
      <c r="H42" s="37"/>
      <c r="I42" s="37"/>
      <c r="J42" s="37"/>
    </row>
    <row r="43" spans="1:10">
      <c r="A43" s="9"/>
      <c r="B43" s="9"/>
      <c r="C43" s="9"/>
      <c r="D43" s="16"/>
      <c r="F43" s="37"/>
      <c r="G43" s="37"/>
      <c r="H43" s="37"/>
      <c r="I43" s="37"/>
      <c r="J43" s="37"/>
    </row>
    <row r="44" spans="1:10">
      <c r="A44" s="7"/>
      <c r="B44" s="7"/>
      <c r="C44" s="7"/>
      <c r="D44" s="16"/>
      <c r="F44" s="37"/>
      <c r="G44" s="37"/>
      <c r="H44" s="37"/>
      <c r="I44" s="37"/>
      <c r="J44" s="37"/>
    </row>
    <row r="45" spans="1:10" ht="15" customHeight="1">
      <c r="A45" s="8" t="s">
        <v>65</v>
      </c>
      <c r="B45" s="8"/>
      <c r="C45" s="8"/>
      <c r="E45" s="20" t="s">
        <v>66</v>
      </c>
      <c r="F45" s="37"/>
      <c r="G45" s="37"/>
      <c r="H45" s="37"/>
      <c r="I45" s="37"/>
      <c r="J45" s="37"/>
    </row>
    <row r="46" spans="1:10" ht="15" customHeight="1">
      <c r="A46" s="8"/>
      <c r="B46" s="8"/>
      <c r="F46" s="37"/>
      <c r="G46" s="37"/>
      <c r="H46" s="37"/>
      <c r="I46" s="37"/>
      <c r="J46" s="37"/>
    </row>
  </sheetData>
  <mergeCells count="9">
    <mergeCell ref="A8:A9"/>
    <mergeCell ref="B8:B9"/>
    <mergeCell ref="C8:C9"/>
    <mergeCell ref="D8:E8"/>
    <mergeCell ref="C1:E1"/>
    <mergeCell ref="C2:E2"/>
    <mergeCell ref="C3:E3"/>
    <mergeCell ref="C4:E4"/>
    <mergeCell ref="A6:E6"/>
  </mergeCells>
  <pageMargins left="0.11811023622047245" right="0" top="0.35433070866141736" bottom="0.35433070866141736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2023-03-01T07:26:57Z</dcterms:modified>
</cp:coreProperties>
</file>