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650"/>
  </bookViews>
  <sheets>
    <sheet name="6 показатели" sheetId="18" r:id="rId1"/>
    <sheet name="9 КАИП" sheetId="21" r:id="rId2"/>
  </sheets>
  <definedNames>
    <definedName name="_xlnm.Print_Titles" localSheetId="1">'9 КАИП'!$7:$9</definedName>
    <definedName name="_xlnm.Print_Area" localSheetId="1">'9 КАИП'!$A$1:$L$55</definedName>
  </definedNames>
  <calcPr calcId="125725"/>
</workbook>
</file>

<file path=xl/calcChain.xml><?xml version="1.0" encoding="utf-8"?>
<calcChain xmlns="http://schemas.openxmlformats.org/spreadsheetml/2006/main">
  <c r="G13" i="18"/>
  <c r="G12"/>
  <c r="G29"/>
</calcChain>
</file>

<file path=xl/comments1.xml><?xml version="1.0" encoding="utf-8"?>
<comments xmlns="http://schemas.openxmlformats.org/spreadsheetml/2006/main">
  <authors>
    <author>Dunaeva</author>
  </authors>
  <commentList>
    <comment ref="F24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проверить (не менее 25)</t>
        </r>
      </text>
    </comment>
    <comment ref="H24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проверить (не менее 25)</t>
        </r>
      </text>
    </commen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проверить (не менее 25)</t>
        </r>
      </text>
    </comment>
    <comment ref="D29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0,1</t>
        </r>
      </text>
    </comment>
  </commentList>
</comments>
</file>

<file path=xl/sharedStrings.xml><?xml version="1.0" encoding="utf-8"?>
<sst xmlns="http://schemas.openxmlformats.org/spreadsheetml/2006/main" count="180" uniqueCount="104">
  <si>
    <t>№ п/п</t>
  </si>
  <si>
    <t>Цель, задачи, показатели результативности</t>
  </si>
  <si>
    <t>план</t>
  </si>
  <si>
    <t>факт</t>
  </si>
  <si>
    <t>федеральный бюджет</t>
  </si>
  <si>
    <t>Весовой критерий</t>
  </si>
  <si>
    <t>к Порядку принятия решений о разработке,  формировании и реализации муниципальных программ ЗАТО Железногорск</t>
  </si>
  <si>
    <t>местный бюджет</t>
  </si>
  <si>
    <t>Примечание (оценка рисков невыполнения показателей по программе, причины невыполнения, выбор действий по преодолению)</t>
  </si>
  <si>
    <t>Информация о целевых показателях и показателях результативности муниципальной программы</t>
  </si>
  <si>
    <t>Приложение № 6</t>
  </si>
  <si>
    <t xml:space="preserve"> рублей</t>
  </si>
  <si>
    <t>краевой бюджет</t>
  </si>
  <si>
    <t>в том числе:</t>
  </si>
  <si>
    <t>Отчетный период
(два предшествующих года)</t>
  </si>
  <si>
    <t>план на год</t>
  </si>
  <si>
    <t>Ед. измерения</t>
  </si>
  <si>
    <t>Цель: Создание условий, обеспечивающих возможность жителям ЗАТО Железногорск систематически заниматься физической культурой и спортом</t>
  </si>
  <si>
    <t>Целевой показатель 1                               Количество посещений спортивных объектов</t>
  </si>
  <si>
    <t>Целевой показатель 2                         Количество мероприятий, проведенных в соответствии с “Календарным планом проведения официальных физкультурных мероприятий и спортивных мероприятий ЗАТО Железногорск”</t>
  </si>
  <si>
    <t>Целевой показатель 3                               Сохранность контингента учащихся в муниципальных спортивных школах от первоначального комплектования</t>
  </si>
  <si>
    <t>Целевой показатель 4                      Доля  спортсменов-разрядников,  относительно  общей  численности  занимающихся в муниципальных спортивных школах</t>
  </si>
  <si>
    <t xml:space="preserve">Целевой показатель 5
Количество присвоенных спортивных разрядов
</t>
  </si>
  <si>
    <t xml:space="preserve">Целевой показатель 6
Количество присвоенных квалификационных категорий спортивных судей
</t>
  </si>
  <si>
    <t>1.1.</t>
  </si>
  <si>
    <t>Подпрограмма 1 «Развитие массовой физической культуры и спорта»</t>
  </si>
  <si>
    <t>Количество посещений спортивных объектов</t>
  </si>
  <si>
    <t>Количество мероприятий, проведенных в соответствии с “Календарным планом проведения официальных физкультурных  мероприятий и спортивных мероприятий ЗАТО Железногорск”</t>
  </si>
  <si>
    <t>1.1.1.</t>
  </si>
  <si>
    <t>1.1.2.</t>
  </si>
  <si>
    <t>Задача 2 : Обеспечение условий для реализации программ спортивной подготовки по видам спорта в соответствии с требованиями федеральных стандартов спортивной подготовки и создание условий для формирования, подготовки и сохранения спортивного резерва</t>
  </si>
  <si>
    <t>Подпрограмма 2 «Развитие системы подготовки спортивного резерва»</t>
  </si>
  <si>
    <t>1.2.</t>
  </si>
  <si>
    <t>Сохранность контингента учащихся в муниципальных спортивных школах от первоначального комплектования</t>
  </si>
  <si>
    <t>Доля  спортсменов-разрядников,  относительно  общей  численности  занимающихся в муниципальных спортивных школах</t>
  </si>
  <si>
    <t>Количество присвоенных спортивных разрядов</t>
  </si>
  <si>
    <t>Количество присвоенных квалификационных категорий спортивных судей</t>
  </si>
  <si>
    <t>1.2.1.</t>
  </si>
  <si>
    <t>1.2.2.</t>
  </si>
  <si>
    <t>1.2.3.</t>
  </si>
  <si>
    <t>1.2.4.</t>
  </si>
  <si>
    <t>Отчет МАУ "КОСС"</t>
  </si>
  <si>
    <t>Отчеты учреждений
(МБУ СШ №1, 
МАУ СШ "Юность", 
МБУ СШ "Смена")</t>
  </si>
  <si>
    <t>человеко-часов</t>
  </si>
  <si>
    <t>Х</t>
  </si>
  <si>
    <t>штук</t>
  </si>
  <si>
    <t>процент (%)</t>
  </si>
  <si>
    <t>не менее 80</t>
  </si>
  <si>
    <t>единица</t>
  </si>
  <si>
    <t>не менее 150 000</t>
  </si>
  <si>
    <t>процент</t>
  </si>
  <si>
    <t>не менее 16,9</t>
  </si>
  <si>
    <t xml:space="preserve">Целевой показатель 7:
Доля лиц с ограниченными возможностями здоровья и инвалидов, систематически занимающихся физической культурой и спортом на территории ЗАТО Железногорск, в общей численности данной категории населения
</t>
  </si>
  <si>
    <t xml:space="preserve">Данные статистической отчетности по форме
№ 3-АФК «Сведения об адаптивной физической культуре и спорте»
</t>
  </si>
  <si>
    <t>Задача 3: 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 на территории ЗАТО Железногорск</t>
  </si>
  <si>
    <t>Подпрограмма 3 «Развитие адаптивной физической культуры и спорта»</t>
  </si>
  <si>
    <t>1.3.</t>
  </si>
  <si>
    <t>1.3.1.</t>
  </si>
  <si>
    <t>Задача 1: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</si>
  <si>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не менее 40</t>
  </si>
  <si>
    <t>не менее 30</t>
  </si>
  <si>
    <t>Количество участников мероприятий, организованных в  соответствии с «Календарным планом проведения официальных физкультурных мероприятий и спортивных мероприятий ЗАТО Железногорск» среди лиц с ограниченными возможностями здоровья и инвалидов, проживающих на территории городского округа</t>
  </si>
  <si>
    <t>человек</t>
  </si>
  <si>
    <t>Отчеты учреждений</t>
  </si>
  <si>
    <t>отчетный период
январь - декабрь</t>
  </si>
  <si>
    <t>не менее 270</t>
  </si>
  <si>
    <t>не менее 350</t>
  </si>
  <si>
    <t>Приложение № 9</t>
  </si>
  <si>
    <t>к Порядку принятия решений о разработке, формировании и реализации муниципальных программ ЗАТО Железногорск</t>
  </si>
  <si>
    <t>Информация об использовании бюджетных ассигнований на осуществление бюджетных инвестиций в форме капитальных вложений в объекты муниципальной собственности ЗАТО Железногорск, бюджетных ассигнований на осуществление муниципальными бюджетными и муниципальными автономными учреждениями и муниципальными унитарными предприятиями за счет средств субсидии из бюджета ЗАТО Железногорск капитальных вложений в строительство (реконструкцию, в том числе с элементами реставрации, техническое перевооружение) объектов капитального строительства муниципальной собственности ЗАТО Железногорск или приобретение объектов недвижимого имущества в муниципальную собственность ЗАТО Железногорск</t>
  </si>
  <si>
    <t>№  п/п</t>
  </si>
  <si>
    <t>Наименование объекта, территория строительства, (приобретения) *</t>
  </si>
  <si>
    <t>Мощность объекта с указанием единиц измерения</t>
  </si>
  <si>
    <t>Годы строительства (приобретения) **</t>
  </si>
  <si>
    <t>Предполагаемая (предельная) или сметная стоимость объекта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</si>
  <si>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</si>
  <si>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</si>
  <si>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 ***</t>
  </si>
  <si>
    <t>всего</t>
  </si>
  <si>
    <t>аванс</t>
  </si>
  <si>
    <t>лимит</t>
  </si>
  <si>
    <t>Наименование подпрограммы 1 "Развитие массовой физической культуры и спорта"</t>
  </si>
  <si>
    <t>Главный распорядитель 1 Администрация ЗАТО г. Железногорск</t>
  </si>
  <si>
    <t>Наименование мероприятия 1</t>
  </si>
  <si>
    <t>Заказчик 1</t>
  </si>
  <si>
    <t>Объект 1</t>
  </si>
  <si>
    <t>Итого по подпрограмме 1</t>
  </si>
  <si>
    <t>Наименование подпрограммы 2 "Развитие иситемы подготовки спортивного резерва"</t>
  </si>
  <si>
    <t xml:space="preserve">Итого по программе 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</si>
  <si>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</si>
  <si>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</si>
  <si>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*** Указывается информация по объекту:  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</si>
  <si>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</si>
  <si>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</si>
  <si>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</si>
  <si>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Финансирование
за январь - декабрь 2023г.</t>
  </si>
  <si>
    <t>Фактическое освоение за январь - декабрь 2023г.</t>
  </si>
  <si>
    <t xml:space="preserve">Начальник Социального отдела </t>
  </si>
  <si>
    <t>А.А. Кривицкая</t>
  </si>
  <si>
    <t>2024 (текущий год)</t>
  </si>
  <si>
    <t>не менее 300</t>
  </si>
  <si>
    <t>Исполнитель: Парфёнова, Е.В., 76-56-61</t>
  </si>
  <si>
    <t xml:space="preserve">Распоряжения Администрации ЗАТО г. Железногорск
(№ 92пр от 19.02.2024 ;
№ 96пр от 21.02.2024 ;
№ 138пр от 18.03.2024 ;
№ 139пр от 18.03.2024 ;
№155пр от 25.03.2024 ;
№ 156пр от 25.03.2024 ;
№ 181пр от 09.04.2024;
№ 192пр от 17.04.2024 ;
№ 195пр от 18.04.2024 ;
№ 206пр от 23.04.2024 ;
№ 208пр от 26.04.2024; 
№ 215пр от 06.05.2024 ; 
№ 216пр от 06.05.2024.;
№ 224пр от 13.05.2024;
№ 239пр от 24.05.2024 ;
№ 246 пр от 31.05.2024;
№ 247 пр от 31.05.2024;
№ 259 пр от 05.06.2024;
№ 261пр от 07.06.2024;
№ 286пр от 19.06.2024;
№ 287пр от 19.06.2024;
№ 296пр от 25.06.2024;
№ 329пр от 04.07.2024;
№ 400пр от 12.08.2024;
№ 448пр от 27.08.2024;
№ 483пр от 05.09.2024;
№ 484пр от 06.09.2024;
№ 604пр от 23.10.2024;
№ 615пр от 25.10.2024;
№ 677пр от 22.11.2024;
№ 718пр от 09.12.2024;
№ 762пр от 24.12.2024)
</t>
  </si>
  <si>
    <t xml:space="preserve">Распоряжения Администрации ЗАТО г. Железногорск
(№ 140пр от 18.03.2024;
№ 191пр от 16.04.2024;
№ 245пр от 31.05.2024;
№ 285пр от 19.06.2024;
№ 326пр от 04.07.2024;
№ 354пр от 17.07.2024;
№ 434пр от 23.08.2024;
№ 575пр от 11.10.2024;
№ 665пр от 20.11.2024)
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</si>
</sst>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40"/>
  <sheetViews>
    <sheetView tabSelected="1" zoomScale="80" zoomScaleNormal="80" zoomScaleSheetLayoutView="110" workbookViewId="0">
      <pane ySplit="8" topLeftCell="A27" activePane="bottomLeft" state="frozen"/>
      <selection pane="bottomLeft" activeCell="O16" sqref="O16"/>
    </sheetView>
  </sheetViews>
  <sheetFormatPr defaultColWidth="7.5703125" defaultRowHeight="12"/>
  <cols>
    <col min="1" max="1" width="5.28515625" style="2" customWidth="1"/>
    <col min="2" max="2" width="22.5703125" style="2" customWidth="1"/>
    <col min="3" max="3" width="10.7109375" style="2" customWidth="1"/>
    <col min="4" max="4" width="9.85546875" style="2" customWidth="1"/>
    <col min="5" max="10" width="13.140625" style="2" customWidth="1"/>
    <col min="11" max="11" width="23.7109375" style="2" customWidth="1"/>
    <col min="12" max="249" width="9.140625" style="2" customWidth="1"/>
    <col min="250" max="250" width="4" style="2" customWidth="1"/>
    <col min="251" max="251" width="16.85546875" style="2" customWidth="1"/>
    <col min="252" max="252" width="5.85546875" style="2" customWidth="1"/>
    <col min="253" max="253" width="8.5703125" style="2" customWidth="1"/>
    <col min="254" max="16384" width="7.5703125" style="2"/>
  </cols>
  <sheetData>
    <row r="1" spans="1:254" s="3" customFormat="1" ht="18.75">
      <c r="A1" s="4"/>
      <c r="B1" s="4"/>
      <c r="C1" s="4"/>
      <c r="D1" s="4"/>
      <c r="E1" s="4"/>
      <c r="F1" s="4"/>
      <c r="G1" s="4"/>
      <c r="H1" s="4"/>
      <c r="I1" s="47" t="s">
        <v>10</v>
      </c>
      <c r="J1" s="47"/>
      <c r="K1" s="47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</row>
    <row r="2" spans="1:254" s="1" customFormat="1" ht="48" customHeight="1">
      <c r="A2" s="4"/>
      <c r="B2" s="4"/>
      <c r="C2" s="4"/>
      <c r="D2" s="4"/>
      <c r="E2" s="4"/>
      <c r="F2" s="4"/>
      <c r="G2" s="4"/>
      <c r="H2" s="4"/>
      <c r="I2" s="48" t="s">
        <v>6</v>
      </c>
      <c r="J2" s="48"/>
      <c r="K2" s="48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</row>
    <row r="3" spans="1:254" s="1" customFormat="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s="1" customFormat="1" ht="18.7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ht="12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</row>
    <row r="6" spans="1:254" s="10" customFormat="1" ht="30.75" customHeight="1">
      <c r="A6" s="46" t="s">
        <v>0</v>
      </c>
      <c r="B6" s="46" t="s">
        <v>1</v>
      </c>
      <c r="C6" s="46" t="s">
        <v>16</v>
      </c>
      <c r="D6" s="46" t="s">
        <v>5</v>
      </c>
      <c r="E6" s="46" t="s">
        <v>14</v>
      </c>
      <c r="F6" s="46"/>
      <c r="G6" s="46"/>
      <c r="H6" s="46" t="s">
        <v>99</v>
      </c>
      <c r="I6" s="46"/>
      <c r="J6" s="46"/>
      <c r="K6" s="46" t="s">
        <v>8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</row>
    <row r="7" spans="1:254" s="10" customFormat="1" ht="27" customHeight="1">
      <c r="A7" s="46"/>
      <c r="B7" s="46"/>
      <c r="C7" s="46"/>
      <c r="D7" s="46"/>
      <c r="E7" s="6">
        <v>2022</v>
      </c>
      <c r="F7" s="46">
        <v>2023</v>
      </c>
      <c r="G7" s="46"/>
      <c r="H7" s="46" t="s">
        <v>15</v>
      </c>
      <c r="I7" s="46" t="s">
        <v>64</v>
      </c>
      <c r="J7" s="46"/>
      <c r="K7" s="46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s="10" customFormat="1" ht="18.75" customHeight="1">
      <c r="A8" s="46"/>
      <c r="B8" s="46"/>
      <c r="C8" s="46"/>
      <c r="D8" s="46"/>
      <c r="E8" s="6" t="s">
        <v>3</v>
      </c>
      <c r="F8" s="6" t="s">
        <v>2</v>
      </c>
      <c r="G8" s="6" t="s">
        <v>3</v>
      </c>
      <c r="H8" s="46"/>
      <c r="I8" s="6" t="s">
        <v>2</v>
      </c>
      <c r="J8" s="6" t="s">
        <v>3</v>
      </c>
      <c r="K8" s="46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</row>
    <row r="9" spans="1:254" s="10" customFormat="1" ht="11.25" customHeight="1">
      <c r="A9" s="12" t="s">
        <v>17</v>
      </c>
      <c r="B9" s="13"/>
      <c r="C9" s="13"/>
      <c r="D9" s="13"/>
      <c r="E9" s="13"/>
      <c r="F9" s="13"/>
      <c r="G9" s="13"/>
      <c r="H9" s="13"/>
      <c r="I9" s="13"/>
      <c r="J9" s="13"/>
      <c r="K9" s="40"/>
      <c r="L9" s="14"/>
      <c r="M9" s="14"/>
    </row>
    <row r="10" spans="1:254" s="10" customFormat="1" ht="45" customHeight="1">
      <c r="A10" s="42">
        <v>1</v>
      </c>
      <c r="B10" s="15" t="s">
        <v>18</v>
      </c>
      <c r="C10" s="16" t="s">
        <v>43</v>
      </c>
      <c r="D10" s="16" t="s">
        <v>44</v>
      </c>
      <c r="E10" s="18">
        <v>167338</v>
      </c>
      <c r="F10" s="17" t="s">
        <v>49</v>
      </c>
      <c r="G10" s="26">
        <v>161706</v>
      </c>
      <c r="H10" s="17" t="s">
        <v>49</v>
      </c>
      <c r="I10" s="17" t="s">
        <v>49</v>
      </c>
      <c r="J10" s="26">
        <v>219148</v>
      </c>
      <c r="K10" s="15" t="s">
        <v>41</v>
      </c>
      <c r="L10" s="24"/>
    </row>
    <row r="11" spans="1:254" s="10" customFormat="1" ht="116.25" customHeight="1">
      <c r="A11" s="42">
        <v>2</v>
      </c>
      <c r="B11" s="15" t="s">
        <v>19</v>
      </c>
      <c r="C11" s="16" t="s">
        <v>45</v>
      </c>
      <c r="D11" s="16" t="s">
        <v>44</v>
      </c>
      <c r="E11" s="20">
        <v>128</v>
      </c>
      <c r="F11" s="16">
        <v>127</v>
      </c>
      <c r="G11" s="25">
        <v>127</v>
      </c>
      <c r="H11" s="25">
        <v>128</v>
      </c>
      <c r="I11" s="25">
        <v>128</v>
      </c>
      <c r="J11" s="25">
        <v>137</v>
      </c>
      <c r="K11" s="15" t="s">
        <v>41</v>
      </c>
      <c r="L11" s="24"/>
    </row>
    <row r="12" spans="1:254" s="10" customFormat="1" ht="81.75" customHeight="1">
      <c r="A12" s="42">
        <v>3</v>
      </c>
      <c r="B12" s="15" t="s">
        <v>20</v>
      </c>
      <c r="C12" s="16" t="s">
        <v>46</v>
      </c>
      <c r="D12" s="16" t="s">
        <v>44</v>
      </c>
      <c r="E12" s="16">
        <v>90.75</v>
      </c>
      <c r="F12" s="16" t="s">
        <v>47</v>
      </c>
      <c r="G12" s="38">
        <f>(91+90+91)/3</f>
        <v>90.666666666666671</v>
      </c>
      <c r="H12" s="16" t="s">
        <v>47</v>
      </c>
      <c r="I12" s="16" t="s">
        <v>47</v>
      </c>
      <c r="J12" s="25">
        <v>92.6</v>
      </c>
      <c r="K12" s="15" t="s">
        <v>42</v>
      </c>
      <c r="L12" s="24"/>
      <c r="M12" s="24"/>
    </row>
    <row r="13" spans="1:254" s="10" customFormat="1" ht="93" customHeight="1">
      <c r="A13" s="42">
        <v>4</v>
      </c>
      <c r="B13" s="15" t="s">
        <v>21</v>
      </c>
      <c r="C13" s="16" t="s">
        <v>46</v>
      </c>
      <c r="D13" s="16" t="s">
        <v>44</v>
      </c>
      <c r="E13" s="16">
        <v>41.62</v>
      </c>
      <c r="F13" s="16" t="s">
        <v>59</v>
      </c>
      <c r="G13" s="38">
        <f>(55+44.7+28.2)/3</f>
        <v>42.633333333333333</v>
      </c>
      <c r="H13" s="16" t="s">
        <v>59</v>
      </c>
      <c r="I13" s="16" t="s">
        <v>59</v>
      </c>
      <c r="J13" s="25">
        <v>49.6</v>
      </c>
      <c r="K13" s="15" t="s">
        <v>42</v>
      </c>
      <c r="L13" s="24"/>
    </row>
    <row r="14" spans="1:254" s="10" customFormat="1" ht="382.5" customHeight="1">
      <c r="A14" s="42">
        <v>5</v>
      </c>
      <c r="B14" s="15" t="s">
        <v>22</v>
      </c>
      <c r="C14" s="16" t="s">
        <v>48</v>
      </c>
      <c r="D14" s="16" t="s">
        <v>44</v>
      </c>
      <c r="E14" s="19">
        <v>232</v>
      </c>
      <c r="F14" s="16" t="s">
        <v>65</v>
      </c>
      <c r="G14" s="25">
        <v>275</v>
      </c>
      <c r="H14" s="16" t="s">
        <v>100</v>
      </c>
      <c r="I14" s="16" t="s">
        <v>100</v>
      </c>
      <c r="J14" s="25">
        <v>413</v>
      </c>
      <c r="K14" s="44" t="s">
        <v>102</v>
      </c>
    </row>
    <row r="15" spans="1:254" s="10" customFormat="1" ht="135" customHeight="1">
      <c r="A15" s="42">
        <v>6</v>
      </c>
      <c r="B15" s="23" t="s">
        <v>23</v>
      </c>
      <c r="C15" s="20" t="s">
        <v>48</v>
      </c>
      <c r="D15" s="20" t="s">
        <v>44</v>
      </c>
      <c r="E15" s="20">
        <v>20</v>
      </c>
      <c r="F15" s="20" t="s">
        <v>60</v>
      </c>
      <c r="G15" s="25">
        <v>43</v>
      </c>
      <c r="H15" s="20" t="s">
        <v>60</v>
      </c>
      <c r="I15" s="20" t="s">
        <v>60</v>
      </c>
      <c r="J15" s="25">
        <v>24</v>
      </c>
      <c r="K15" s="44" t="s">
        <v>103</v>
      </c>
    </row>
    <row r="16" spans="1:254" s="10" customFormat="1" ht="129" customHeight="1">
      <c r="A16" s="43">
        <v>7</v>
      </c>
      <c r="B16" s="23" t="s">
        <v>52</v>
      </c>
      <c r="C16" s="20" t="s">
        <v>50</v>
      </c>
      <c r="D16" s="20" t="s">
        <v>44</v>
      </c>
      <c r="E16" s="20">
        <v>17.100000000000001</v>
      </c>
      <c r="F16" s="20" t="s">
        <v>51</v>
      </c>
      <c r="G16" s="20">
        <v>17.100000000000001</v>
      </c>
      <c r="H16" s="20" t="s">
        <v>51</v>
      </c>
      <c r="I16" s="20" t="s">
        <v>51</v>
      </c>
      <c r="J16" s="45">
        <v>23</v>
      </c>
      <c r="K16" s="15" t="s">
        <v>53</v>
      </c>
      <c r="L16" s="24"/>
    </row>
    <row r="17" spans="1:13" s="10" customFormat="1" ht="28.5" customHeight="1">
      <c r="A17" s="59" t="s">
        <v>24</v>
      </c>
      <c r="B17" s="49" t="s">
        <v>58</v>
      </c>
      <c r="C17" s="50"/>
      <c r="D17" s="50"/>
      <c r="E17" s="50"/>
      <c r="F17" s="50"/>
      <c r="G17" s="50"/>
      <c r="H17" s="50"/>
      <c r="I17" s="50"/>
      <c r="J17" s="50"/>
      <c r="K17" s="51"/>
      <c r="L17" s="14"/>
      <c r="M17" s="14"/>
    </row>
    <row r="18" spans="1:13" s="10" customFormat="1" ht="18" customHeight="1">
      <c r="A18" s="60"/>
      <c r="B18" s="49" t="s">
        <v>25</v>
      </c>
      <c r="C18" s="50"/>
      <c r="D18" s="50"/>
      <c r="E18" s="50"/>
      <c r="F18" s="50"/>
      <c r="G18" s="50"/>
      <c r="H18" s="50"/>
      <c r="I18" s="50"/>
      <c r="J18" s="50"/>
      <c r="K18" s="51"/>
      <c r="L18" s="14"/>
      <c r="M18" s="14"/>
    </row>
    <row r="19" spans="1:13" s="10" customFormat="1" ht="27.75" customHeight="1">
      <c r="A19" s="42" t="s">
        <v>28</v>
      </c>
      <c r="B19" s="23" t="s">
        <v>26</v>
      </c>
      <c r="C19" s="20" t="s">
        <v>43</v>
      </c>
      <c r="D19" s="20">
        <v>0.2</v>
      </c>
      <c r="E19" s="18">
        <v>167338</v>
      </c>
      <c r="F19" s="17" t="s">
        <v>49</v>
      </c>
      <c r="G19" s="26">
        <v>161706</v>
      </c>
      <c r="H19" s="17" t="s">
        <v>49</v>
      </c>
      <c r="I19" s="17" t="s">
        <v>49</v>
      </c>
      <c r="J19" s="26">
        <v>219148</v>
      </c>
      <c r="K19" s="23" t="s">
        <v>41</v>
      </c>
      <c r="L19" s="24"/>
    </row>
    <row r="20" spans="1:13" s="10" customFormat="1" ht="115.5" customHeight="1">
      <c r="A20" s="42" t="s">
        <v>29</v>
      </c>
      <c r="B20" s="23" t="s">
        <v>27</v>
      </c>
      <c r="C20" s="20" t="s">
        <v>45</v>
      </c>
      <c r="D20" s="20">
        <v>0.2</v>
      </c>
      <c r="E20" s="20">
        <v>128</v>
      </c>
      <c r="F20" s="20">
        <v>127</v>
      </c>
      <c r="G20" s="20">
        <v>127</v>
      </c>
      <c r="H20" s="25">
        <v>128</v>
      </c>
      <c r="I20" s="25">
        <v>128</v>
      </c>
      <c r="J20" s="25">
        <v>137</v>
      </c>
      <c r="K20" s="23" t="s">
        <v>41</v>
      </c>
      <c r="L20" s="24"/>
    </row>
    <row r="21" spans="1:13" s="10" customFormat="1" ht="30.75" customHeight="1">
      <c r="A21" s="59" t="s">
        <v>32</v>
      </c>
      <c r="B21" s="56" t="s">
        <v>30</v>
      </c>
      <c r="C21" s="57"/>
      <c r="D21" s="57"/>
      <c r="E21" s="57"/>
      <c r="F21" s="57"/>
      <c r="G21" s="57"/>
      <c r="H21" s="57"/>
      <c r="I21" s="57"/>
      <c r="J21" s="57"/>
      <c r="K21" s="58"/>
      <c r="L21" s="14"/>
      <c r="M21" s="14"/>
    </row>
    <row r="22" spans="1:13" s="10" customFormat="1" ht="11.25" customHeight="1">
      <c r="A22" s="60"/>
      <c r="B22" s="56" t="s">
        <v>31</v>
      </c>
      <c r="C22" s="57"/>
      <c r="D22" s="57"/>
      <c r="E22" s="57"/>
      <c r="F22" s="57"/>
      <c r="G22" s="57"/>
      <c r="H22" s="57"/>
      <c r="I22" s="57"/>
      <c r="J22" s="57"/>
      <c r="K22" s="58"/>
      <c r="L22" s="14"/>
    </row>
    <row r="23" spans="1:13" s="10" customFormat="1" ht="81.75" customHeight="1">
      <c r="A23" s="42" t="s">
        <v>37</v>
      </c>
      <c r="B23" s="23" t="s">
        <v>33</v>
      </c>
      <c r="C23" s="20" t="s">
        <v>46</v>
      </c>
      <c r="D23" s="20">
        <v>0.2</v>
      </c>
      <c r="E23" s="16">
        <v>90.75</v>
      </c>
      <c r="F23" s="16" t="s">
        <v>47</v>
      </c>
      <c r="G23" s="39">
        <v>90.67</v>
      </c>
      <c r="H23" s="16" t="s">
        <v>47</v>
      </c>
      <c r="I23" s="16" t="s">
        <v>47</v>
      </c>
      <c r="J23" s="25">
        <v>92.6</v>
      </c>
      <c r="K23" s="23" t="s">
        <v>42</v>
      </c>
      <c r="L23" s="24"/>
    </row>
    <row r="24" spans="1:13" s="10" customFormat="1" ht="87.75" customHeight="1">
      <c r="A24" s="42" t="s">
        <v>38</v>
      </c>
      <c r="B24" s="23" t="s">
        <v>34</v>
      </c>
      <c r="C24" s="20" t="s">
        <v>46</v>
      </c>
      <c r="D24" s="20">
        <v>0.2</v>
      </c>
      <c r="E24" s="16">
        <v>41.62</v>
      </c>
      <c r="F24" s="20" t="s">
        <v>59</v>
      </c>
      <c r="G24" s="20">
        <v>42.63</v>
      </c>
      <c r="H24" s="20" t="s">
        <v>59</v>
      </c>
      <c r="I24" s="20" t="s">
        <v>59</v>
      </c>
      <c r="J24" s="25">
        <v>49.6</v>
      </c>
      <c r="K24" s="23" t="s">
        <v>42</v>
      </c>
      <c r="L24" s="24"/>
    </row>
    <row r="25" spans="1:13" s="10" customFormat="1" ht="384" customHeight="1">
      <c r="A25" s="42" t="s">
        <v>39</v>
      </c>
      <c r="B25" s="23" t="s">
        <v>35</v>
      </c>
      <c r="C25" s="20" t="s">
        <v>48</v>
      </c>
      <c r="D25" s="20">
        <v>0.05</v>
      </c>
      <c r="E25" s="19">
        <v>232</v>
      </c>
      <c r="F25" s="16" t="s">
        <v>65</v>
      </c>
      <c r="G25" s="25">
        <v>275</v>
      </c>
      <c r="H25" s="16" t="s">
        <v>100</v>
      </c>
      <c r="I25" s="16" t="s">
        <v>100</v>
      </c>
      <c r="J25" s="25">
        <v>413</v>
      </c>
      <c r="K25" s="44" t="s">
        <v>102</v>
      </c>
    </row>
    <row r="26" spans="1:13" s="10" customFormat="1" ht="132" customHeight="1">
      <c r="A26" s="42" t="s">
        <v>40</v>
      </c>
      <c r="B26" s="23" t="s">
        <v>36</v>
      </c>
      <c r="C26" s="20" t="s">
        <v>48</v>
      </c>
      <c r="D26" s="20">
        <v>0.05</v>
      </c>
      <c r="E26" s="20">
        <v>20</v>
      </c>
      <c r="F26" s="20" t="s">
        <v>60</v>
      </c>
      <c r="G26" s="25">
        <v>43</v>
      </c>
      <c r="H26" s="20" t="s">
        <v>60</v>
      </c>
      <c r="I26" s="20" t="s">
        <v>60</v>
      </c>
      <c r="J26" s="25">
        <v>24</v>
      </c>
      <c r="K26" s="41" t="s">
        <v>103</v>
      </c>
    </row>
    <row r="27" spans="1:13" s="10" customFormat="1" ht="26.25" customHeight="1">
      <c r="A27" s="54" t="s">
        <v>56</v>
      </c>
      <c r="B27" s="56" t="s">
        <v>54</v>
      </c>
      <c r="C27" s="57"/>
      <c r="D27" s="57"/>
      <c r="E27" s="57"/>
      <c r="F27" s="57"/>
      <c r="G27" s="57"/>
      <c r="H27" s="57"/>
      <c r="I27" s="57"/>
      <c r="J27" s="57"/>
      <c r="K27" s="58"/>
      <c r="L27" s="14"/>
      <c r="M27" s="14"/>
    </row>
    <row r="28" spans="1:13" s="10" customFormat="1" ht="18" customHeight="1">
      <c r="A28" s="55"/>
      <c r="B28" s="56" t="s">
        <v>55</v>
      </c>
      <c r="C28" s="57"/>
      <c r="D28" s="57"/>
      <c r="E28" s="57"/>
      <c r="F28" s="57"/>
      <c r="G28" s="57"/>
      <c r="H28" s="57"/>
      <c r="I28" s="57"/>
      <c r="J28" s="57"/>
      <c r="K28" s="58"/>
      <c r="L28" s="14"/>
      <c r="M28" s="14"/>
    </row>
    <row r="29" spans="1:13" s="24" customFormat="1" ht="197.25" customHeight="1">
      <c r="A29" s="22" t="s">
        <v>57</v>
      </c>
      <c r="B29" s="23" t="s">
        <v>61</v>
      </c>
      <c r="C29" s="20" t="s">
        <v>62</v>
      </c>
      <c r="D29" s="20">
        <v>0.1</v>
      </c>
      <c r="E29" s="20">
        <v>496</v>
      </c>
      <c r="F29" s="20" t="s">
        <v>66</v>
      </c>
      <c r="G29" s="20">
        <f>314+130</f>
        <v>444</v>
      </c>
      <c r="H29" s="20" t="s">
        <v>66</v>
      </c>
      <c r="I29" s="20" t="s">
        <v>66</v>
      </c>
      <c r="J29" s="25">
        <v>407</v>
      </c>
      <c r="K29" s="23" t="s">
        <v>63</v>
      </c>
      <c r="L29" s="14"/>
      <c r="M29" s="14"/>
    </row>
    <row r="30" spans="1:13" s="10" customFormat="1" ht="11.2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</row>
    <row r="31" spans="1:13" s="10" customFormat="1" ht="11.25" customHeight="1">
      <c r="A31" s="61" t="s">
        <v>97</v>
      </c>
      <c r="B31" s="62"/>
      <c r="C31" s="62"/>
      <c r="D31" s="62"/>
      <c r="E31" s="62"/>
      <c r="F31" s="4"/>
      <c r="G31" s="4"/>
      <c r="H31" s="4"/>
      <c r="I31" s="4"/>
      <c r="J31" s="4"/>
      <c r="K31" s="63" t="s">
        <v>98</v>
      </c>
    </row>
    <row r="32" spans="1:13" s="10" customFormat="1" ht="21.75" customHeight="1">
      <c r="A32" s="62"/>
      <c r="B32" s="62"/>
      <c r="C32" s="62"/>
      <c r="D32" s="62"/>
      <c r="E32" s="62"/>
      <c r="F32" s="4"/>
      <c r="G32" s="4"/>
      <c r="H32" s="4"/>
      <c r="I32" s="4"/>
      <c r="J32" s="4"/>
      <c r="K32" s="64"/>
    </row>
    <row r="33" spans="1:254" s="10" customFormat="1" ht="11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254" s="10" customFormat="1" ht="11.25" customHeight="1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254" s="10" customFormat="1" ht="17.25" customHeight="1">
      <c r="A35" s="53" t="s">
        <v>101</v>
      </c>
      <c r="B35" s="53"/>
      <c r="C35" s="53"/>
      <c r="D35" s="53"/>
      <c r="E35" s="2"/>
      <c r="F35" s="2"/>
      <c r="G35" s="2"/>
      <c r="H35" s="2"/>
      <c r="I35" s="2"/>
      <c r="J35" s="2"/>
      <c r="K35" s="2"/>
    </row>
    <row r="36" spans="1:254" s="10" customFormat="1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254" ht="12.75" customHeight="1">
      <c r="L37" s="10"/>
    </row>
    <row r="38" spans="1:254" ht="18.75"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ht="18.75"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</row>
    <row r="40" spans="1:254" ht="15.75">
      <c r="L40" s="3"/>
    </row>
  </sheetData>
  <mergeCells count="25">
    <mergeCell ref="A35:D35"/>
    <mergeCell ref="A27:A28"/>
    <mergeCell ref="B27:K27"/>
    <mergeCell ref="B28:K28"/>
    <mergeCell ref="B18:K18"/>
    <mergeCell ref="B21:K21"/>
    <mergeCell ref="B22:K22"/>
    <mergeCell ref="A21:A22"/>
    <mergeCell ref="A17:A18"/>
    <mergeCell ref="A31:E32"/>
    <mergeCell ref="K31:K32"/>
    <mergeCell ref="F7:G7"/>
    <mergeCell ref="H7:H8"/>
    <mergeCell ref="I1:K1"/>
    <mergeCell ref="I2:K2"/>
    <mergeCell ref="B17:K17"/>
    <mergeCell ref="I7:J7"/>
    <mergeCell ref="A4:K4"/>
    <mergeCell ref="A6:A8"/>
    <mergeCell ref="B6:B8"/>
    <mergeCell ref="C6:C8"/>
    <mergeCell ref="D6:D8"/>
    <mergeCell ref="E6:G6"/>
    <mergeCell ref="H6:J6"/>
    <mergeCell ref="K6:K8"/>
  </mergeCells>
  <printOptions horizontalCentered="1"/>
  <pageMargins left="0.78740157480314965" right="0.19685039370078741" top="0.98425196850393704" bottom="0.39370078740157483" header="0.51181102362204722" footer="0.35433070866141736"/>
  <pageSetup paperSize="9" scale="62" firstPageNumber="3" fitToHeight="0" orientation="portrait" useFirstPageNumber="1" r:id="rId1"/>
  <headerFooter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opLeftCell="A4" zoomScaleSheetLayoutView="70" workbookViewId="0">
      <selection activeCell="F51" sqref="F51:I51"/>
    </sheetView>
  </sheetViews>
  <sheetFormatPr defaultRowHeight="16.5"/>
  <cols>
    <col min="1" max="1" width="5.85546875" style="27" customWidth="1"/>
    <col min="2" max="2" width="25.42578125" style="27" customWidth="1"/>
    <col min="3" max="3" width="15.85546875" style="27" customWidth="1"/>
    <col min="4" max="4" width="16.42578125" style="27" customWidth="1"/>
    <col min="5" max="5" width="16.85546875" style="27" customWidth="1"/>
    <col min="6" max="6" width="21.85546875" style="27" customWidth="1"/>
    <col min="7" max="9" width="10" style="27" customWidth="1"/>
    <col min="10" max="10" width="17.85546875" style="27" customWidth="1"/>
    <col min="11" max="11" width="18" style="36" customWidth="1"/>
    <col min="12" max="12" width="21" style="27" bestFit="1" customWidth="1"/>
    <col min="13" max="16384" width="9.140625" style="27"/>
  </cols>
  <sheetData>
    <row r="1" spans="1:12" ht="18.75">
      <c r="I1" s="77" t="s">
        <v>67</v>
      </c>
      <c r="J1" s="77"/>
      <c r="K1" s="77"/>
      <c r="L1" s="77"/>
    </row>
    <row r="2" spans="1:12" ht="66.75" customHeight="1">
      <c r="I2" s="77" t="s">
        <v>68</v>
      </c>
      <c r="J2" s="77"/>
      <c r="K2" s="77"/>
      <c r="L2" s="77"/>
    </row>
    <row r="3" spans="1:12" ht="18.75" customHeight="1">
      <c r="A3" s="28"/>
      <c r="B3" s="28"/>
      <c r="C3" s="28"/>
      <c r="D3" s="28"/>
      <c r="E3" s="28"/>
      <c r="F3" s="78"/>
      <c r="G3" s="78"/>
      <c r="H3" s="78"/>
      <c r="J3" s="28"/>
      <c r="K3" s="27"/>
      <c r="L3" s="28"/>
    </row>
    <row r="4" spans="1:12" ht="109.5" customHeight="1">
      <c r="A4" s="79" t="s">
        <v>69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>
      <c r="A5" s="28"/>
      <c r="B5" s="28"/>
      <c r="C5" s="28"/>
      <c r="D5" s="28"/>
      <c r="E5" s="28"/>
      <c r="F5" s="28"/>
      <c r="G5" s="28"/>
      <c r="H5" s="28"/>
      <c r="J5" s="28"/>
      <c r="K5" s="27"/>
      <c r="L5" s="28"/>
    </row>
    <row r="6" spans="1:12" s="29" customFormat="1" ht="18.75">
      <c r="K6" s="80" t="s">
        <v>11</v>
      </c>
      <c r="L6" s="80"/>
    </row>
    <row r="7" spans="1:12" s="7" customFormat="1" ht="62.25" customHeight="1">
      <c r="A7" s="75" t="s">
        <v>70</v>
      </c>
      <c r="B7" s="75" t="s">
        <v>71</v>
      </c>
      <c r="C7" s="75" t="s">
        <v>72</v>
      </c>
      <c r="D7" s="75" t="s">
        <v>73</v>
      </c>
      <c r="E7" s="73" t="s">
        <v>74</v>
      </c>
      <c r="F7" s="73" t="s">
        <v>75</v>
      </c>
      <c r="G7" s="75" t="s">
        <v>76</v>
      </c>
      <c r="H7" s="75"/>
      <c r="I7" s="75"/>
      <c r="J7" s="73" t="s">
        <v>95</v>
      </c>
      <c r="K7" s="76" t="s">
        <v>96</v>
      </c>
      <c r="L7" s="73" t="s">
        <v>77</v>
      </c>
    </row>
    <row r="8" spans="1:12" s="7" customFormat="1" ht="43.5" customHeight="1">
      <c r="A8" s="75"/>
      <c r="B8" s="75"/>
      <c r="C8" s="75"/>
      <c r="D8" s="75"/>
      <c r="E8" s="74"/>
      <c r="F8" s="74"/>
      <c r="G8" s="30" t="s">
        <v>78</v>
      </c>
      <c r="H8" s="30" t="s">
        <v>79</v>
      </c>
      <c r="I8" s="30" t="s">
        <v>80</v>
      </c>
      <c r="J8" s="74"/>
      <c r="K8" s="76"/>
      <c r="L8" s="74"/>
    </row>
    <row r="9" spans="1:12" s="7" customFormat="1" ht="16.5" customHeigh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</row>
    <row r="10" spans="1:12" s="7" customFormat="1" ht="18" customHeight="1">
      <c r="A10" s="32"/>
      <c r="B10" s="70" t="s">
        <v>81</v>
      </c>
      <c r="C10" s="71"/>
      <c r="D10" s="71"/>
      <c r="E10" s="71"/>
      <c r="F10" s="72"/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32"/>
    </row>
    <row r="11" spans="1:12" s="7" customFormat="1" ht="18" customHeight="1">
      <c r="A11" s="32"/>
      <c r="B11" s="70" t="s">
        <v>82</v>
      </c>
      <c r="C11" s="71"/>
      <c r="D11" s="71"/>
      <c r="E11" s="71"/>
      <c r="F11" s="72"/>
      <c r="G11" s="32"/>
      <c r="H11" s="32"/>
      <c r="I11" s="32"/>
      <c r="J11" s="32"/>
      <c r="K11" s="32"/>
      <c r="L11" s="32"/>
    </row>
    <row r="12" spans="1:12" s="7" customFormat="1" ht="18" customHeight="1">
      <c r="A12" s="32"/>
      <c r="B12" s="70" t="s">
        <v>83</v>
      </c>
      <c r="C12" s="71"/>
      <c r="D12" s="71"/>
      <c r="E12" s="71"/>
      <c r="F12" s="72"/>
      <c r="G12" s="32"/>
      <c r="H12" s="32"/>
      <c r="I12" s="32"/>
      <c r="J12" s="32"/>
      <c r="K12" s="32"/>
      <c r="L12" s="32"/>
    </row>
    <row r="13" spans="1:12" s="7" customFormat="1" ht="18" customHeight="1">
      <c r="A13" s="32"/>
      <c r="B13" s="70" t="s">
        <v>84</v>
      </c>
      <c r="C13" s="71"/>
      <c r="D13" s="71"/>
      <c r="E13" s="71"/>
      <c r="F13" s="72"/>
      <c r="G13" s="32"/>
      <c r="H13" s="32"/>
      <c r="I13" s="32"/>
      <c r="J13" s="32"/>
      <c r="K13" s="32"/>
      <c r="L13" s="32"/>
    </row>
    <row r="14" spans="1:12" s="7" customFormat="1" ht="18" customHeight="1">
      <c r="A14" s="32"/>
      <c r="B14" s="8" t="s">
        <v>85</v>
      </c>
      <c r="C14" s="8"/>
      <c r="D14" s="32"/>
      <c r="E14" s="32"/>
      <c r="F14" s="32"/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32"/>
    </row>
    <row r="15" spans="1:12" s="7" customFormat="1" ht="18" customHeight="1">
      <c r="A15" s="32"/>
      <c r="B15" s="70" t="s">
        <v>13</v>
      </c>
      <c r="C15" s="71"/>
      <c r="D15" s="71"/>
      <c r="E15" s="71"/>
      <c r="F15" s="72"/>
      <c r="G15" s="32"/>
      <c r="H15" s="32"/>
      <c r="I15" s="32"/>
      <c r="J15" s="32"/>
      <c r="K15" s="32"/>
      <c r="L15" s="32"/>
    </row>
    <row r="16" spans="1:12" s="7" customFormat="1" ht="18" customHeight="1">
      <c r="A16" s="32"/>
      <c r="B16" s="70" t="s">
        <v>4</v>
      </c>
      <c r="C16" s="71"/>
      <c r="D16" s="71"/>
      <c r="E16" s="71"/>
      <c r="F16" s="72"/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32"/>
    </row>
    <row r="17" spans="1:12" s="7" customFormat="1" ht="18" customHeight="1">
      <c r="A17" s="32"/>
      <c r="B17" s="70" t="s">
        <v>12</v>
      </c>
      <c r="C17" s="71"/>
      <c r="D17" s="71"/>
      <c r="E17" s="71"/>
      <c r="F17" s="72"/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32"/>
    </row>
    <row r="18" spans="1:12" s="7" customFormat="1" ht="18" customHeight="1">
      <c r="A18" s="32"/>
      <c r="B18" s="70" t="s">
        <v>7</v>
      </c>
      <c r="C18" s="71"/>
      <c r="D18" s="71"/>
      <c r="E18" s="71"/>
      <c r="F18" s="72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32"/>
    </row>
    <row r="19" spans="1:12" s="7" customFormat="1" ht="18" customHeight="1">
      <c r="A19" s="32"/>
      <c r="B19" s="70" t="s">
        <v>86</v>
      </c>
      <c r="C19" s="71"/>
      <c r="D19" s="71"/>
      <c r="E19" s="71"/>
      <c r="F19" s="72"/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32"/>
    </row>
    <row r="20" spans="1:12" s="7" customFormat="1" ht="18" customHeight="1">
      <c r="A20" s="32"/>
      <c r="B20" s="70" t="s">
        <v>13</v>
      </c>
      <c r="C20" s="71"/>
      <c r="D20" s="71"/>
      <c r="E20" s="71"/>
      <c r="F20" s="72"/>
      <c r="G20" s="32"/>
      <c r="H20" s="32"/>
      <c r="I20" s="32"/>
      <c r="J20" s="32"/>
      <c r="K20" s="32"/>
      <c r="L20" s="32"/>
    </row>
    <row r="21" spans="1:12" s="7" customFormat="1" ht="18" customHeight="1">
      <c r="A21" s="32"/>
      <c r="B21" s="70" t="s">
        <v>4</v>
      </c>
      <c r="C21" s="71"/>
      <c r="D21" s="71"/>
      <c r="E21" s="71"/>
      <c r="F21" s="72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32"/>
    </row>
    <row r="22" spans="1:12" s="7" customFormat="1" ht="18" customHeight="1">
      <c r="A22" s="32"/>
      <c r="B22" s="70" t="s">
        <v>12</v>
      </c>
      <c r="C22" s="71"/>
      <c r="D22" s="71"/>
      <c r="E22" s="71"/>
      <c r="F22" s="72"/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32"/>
    </row>
    <row r="23" spans="1:12" s="7" customFormat="1" ht="18" customHeight="1">
      <c r="A23" s="32"/>
      <c r="B23" s="70" t="s">
        <v>7</v>
      </c>
      <c r="C23" s="71"/>
      <c r="D23" s="71"/>
      <c r="E23" s="71"/>
      <c r="F23" s="72"/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32"/>
    </row>
    <row r="24" spans="1:12" s="7" customFormat="1" ht="18" customHeight="1">
      <c r="A24" s="32"/>
      <c r="B24" s="70" t="s">
        <v>87</v>
      </c>
      <c r="C24" s="71"/>
      <c r="D24" s="71"/>
      <c r="E24" s="71"/>
      <c r="F24" s="72"/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32"/>
    </row>
    <row r="25" spans="1:12" s="7" customFormat="1" ht="18" customHeight="1">
      <c r="A25" s="32"/>
      <c r="B25" s="70" t="s">
        <v>82</v>
      </c>
      <c r="C25" s="71"/>
      <c r="D25" s="71"/>
      <c r="E25" s="71"/>
      <c r="F25" s="72"/>
      <c r="G25" s="32"/>
      <c r="H25" s="32"/>
      <c r="I25" s="32"/>
      <c r="J25" s="32"/>
      <c r="K25" s="32"/>
      <c r="L25" s="32"/>
    </row>
    <row r="26" spans="1:12" s="7" customFormat="1" ht="18" customHeight="1">
      <c r="A26" s="32"/>
      <c r="B26" s="70" t="s">
        <v>83</v>
      </c>
      <c r="C26" s="71"/>
      <c r="D26" s="71"/>
      <c r="E26" s="71"/>
      <c r="F26" s="72"/>
      <c r="G26" s="32"/>
      <c r="H26" s="32"/>
      <c r="I26" s="32"/>
      <c r="J26" s="32"/>
      <c r="K26" s="32"/>
      <c r="L26" s="32"/>
    </row>
    <row r="27" spans="1:12" s="7" customFormat="1" ht="18" customHeight="1">
      <c r="A27" s="32"/>
      <c r="B27" s="70" t="s">
        <v>84</v>
      </c>
      <c r="C27" s="71"/>
      <c r="D27" s="71"/>
      <c r="E27" s="71"/>
      <c r="F27" s="72"/>
      <c r="G27" s="32"/>
      <c r="H27" s="32"/>
      <c r="I27" s="32"/>
      <c r="J27" s="32"/>
      <c r="K27" s="32"/>
      <c r="L27" s="32"/>
    </row>
    <row r="28" spans="1:12" s="7" customFormat="1" ht="18" customHeight="1">
      <c r="A28" s="32"/>
      <c r="B28" s="8" t="s">
        <v>85</v>
      </c>
      <c r="C28" s="8"/>
      <c r="D28" s="32"/>
      <c r="E28" s="32"/>
      <c r="F28" s="32"/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32"/>
    </row>
    <row r="29" spans="1:12" s="7" customFormat="1" ht="18" customHeight="1">
      <c r="A29" s="32"/>
      <c r="B29" s="70" t="s">
        <v>13</v>
      </c>
      <c r="C29" s="71"/>
      <c r="D29" s="71"/>
      <c r="E29" s="71"/>
      <c r="F29" s="72"/>
      <c r="G29" s="32"/>
      <c r="H29" s="32"/>
      <c r="I29" s="32"/>
      <c r="J29" s="32"/>
      <c r="K29" s="32"/>
      <c r="L29" s="32"/>
    </row>
    <row r="30" spans="1:12" s="7" customFormat="1" ht="18" customHeight="1">
      <c r="A30" s="32"/>
      <c r="B30" s="70" t="s">
        <v>4</v>
      </c>
      <c r="C30" s="71"/>
      <c r="D30" s="71"/>
      <c r="E30" s="71"/>
      <c r="F30" s="72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32"/>
    </row>
    <row r="31" spans="1:12" s="7" customFormat="1" ht="18" customHeight="1">
      <c r="A31" s="32"/>
      <c r="B31" s="70" t="s">
        <v>12</v>
      </c>
      <c r="C31" s="71"/>
      <c r="D31" s="71"/>
      <c r="E31" s="71"/>
      <c r="F31" s="72"/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32"/>
    </row>
    <row r="32" spans="1:12" s="7" customFormat="1" ht="18" customHeight="1">
      <c r="A32" s="32"/>
      <c r="B32" s="70" t="s">
        <v>7</v>
      </c>
      <c r="C32" s="71"/>
      <c r="D32" s="71"/>
      <c r="E32" s="71"/>
      <c r="F32" s="72"/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32"/>
    </row>
    <row r="33" spans="1:12" s="7" customFormat="1" ht="18" customHeight="1">
      <c r="A33" s="32"/>
      <c r="B33" s="70" t="s">
        <v>86</v>
      </c>
      <c r="C33" s="71"/>
      <c r="D33" s="71"/>
      <c r="E33" s="71"/>
      <c r="F33" s="72"/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32"/>
    </row>
    <row r="34" spans="1:12" s="7" customFormat="1" ht="18" customHeight="1">
      <c r="A34" s="32"/>
      <c r="B34" s="70" t="s">
        <v>13</v>
      </c>
      <c r="C34" s="71"/>
      <c r="D34" s="71"/>
      <c r="E34" s="71"/>
      <c r="F34" s="72"/>
      <c r="G34" s="32"/>
      <c r="H34" s="32"/>
      <c r="I34" s="32"/>
      <c r="J34" s="32"/>
      <c r="K34" s="32"/>
      <c r="L34" s="32"/>
    </row>
    <row r="35" spans="1:12" s="7" customFormat="1" ht="18" customHeight="1">
      <c r="A35" s="32"/>
      <c r="B35" s="70" t="s">
        <v>4</v>
      </c>
      <c r="C35" s="71"/>
      <c r="D35" s="71"/>
      <c r="E35" s="71"/>
      <c r="F35" s="72"/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32"/>
    </row>
    <row r="36" spans="1:12" s="7" customFormat="1" ht="18" customHeight="1">
      <c r="A36" s="32"/>
      <c r="B36" s="70" t="s">
        <v>12</v>
      </c>
      <c r="C36" s="71"/>
      <c r="D36" s="71"/>
      <c r="E36" s="71"/>
      <c r="F36" s="72"/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32"/>
    </row>
    <row r="37" spans="1:12" s="7" customFormat="1" ht="18" customHeight="1">
      <c r="A37" s="32"/>
      <c r="B37" s="70" t="s">
        <v>7</v>
      </c>
      <c r="C37" s="71"/>
      <c r="D37" s="71"/>
      <c r="E37" s="71"/>
      <c r="F37" s="72"/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32"/>
    </row>
    <row r="38" spans="1:12" s="7" customFormat="1" ht="18" customHeight="1">
      <c r="A38" s="32"/>
      <c r="B38" s="70" t="s">
        <v>88</v>
      </c>
      <c r="C38" s="71"/>
      <c r="D38" s="71"/>
      <c r="E38" s="71"/>
      <c r="F38" s="72"/>
      <c r="G38" s="32"/>
      <c r="H38" s="32"/>
      <c r="I38" s="32"/>
      <c r="J38" s="32"/>
      <c r="K38" s="32"/>
      <c r="L38" s="32"/>
    </row>
    <row r="39" spans="1:12" s="7" customFormat="1" ht="18" customHeight="1">
      <c r="A39" s="32"/>
      <c r="B39" s="70" t="s">
        <v>13</v>
      </c>
      <c r="C39" s="71"/>
      <c r="D39" s="71"/>
      <c r="E39" s="71"/>
      <c r="F39" s="72"/>
      <c r="G39" s="32"/>
      <c r="H39" s="32"/>
      <c r="I39" s="32"/>
      <c r="J39" s="32"/>
      <c r="K39" s="32"/>
      <c r="L39" s="32"/>
    </row>
    <row r="40" spans="1:12" s="7" customFormat="1" ht="18" customHeight="1">
      <c r="A40" s="32"/>
      <c r="B40" s="70" t="s">
        <v>4</v>
      </c>
      <c r="C40" s="71"/>
      <c r="D40" s="71"/>
      <c r="E40" s="71"/>
      <c r="F40" s="72"/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32"/>
    </row>
    <row r="41" spans="1:12" s="7" customFormat="1" ht="18" customHeight="1">
      <c r="A41" s="32"/>
      <c r="B41" s="70" t="s">
        <v>12</v>
      </c>
      <c r="C41" s="71"/>
      <c r="D41" s="71"/>
      <c r="E41" s="71"/>
      <c r="F41" s="72"/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32"/>
    </row>
    <row r="42" spans="1:12">
      <c r="A42" s="32"/>
      <c r="B42" s="70" t="s">
        <v>7</v>
      </c>
      <c r="C42" s="71"/>
      <c r="D42" s="71"/>
      <c r="E42" s="71"/>
      <c r="F42" s="72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32"/>
    </row>
    <row r="43" spans="1:12" ht="39.75" customHeight="1">
      <c r="A43" s="66" t="s">
        <v>89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 ht="34.5" customHeight="1">
      <c r="A44" s="67" t="s">
        <v>90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</row>
    <row r="45" spans="1:12">
      <c r="A45" s="67" t="s">
        <v>91</v>
      </c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</row>
    <row r="46" spans="1:12" ht="16.5" customHeight="1">
      <c r="A46" s="33"/>
      <c r="B46" s="68" t="s">
        <v>92</v>
      </c>
      <c r="C46" s="68"/>
      <c r="D46" s="68"/>
      <c r="E46" s="68"/>
      <c r="F46" s="68"/>
      <c r="G46" s="68"/>
      <c r="H46" s="68"/>
      <c r="I46" s="68"/>
      <c r="J46" s="68"/>
      <c r="K46" s="27"/>
      <c r="L46" s="33"/>
    </row>
    <row r="47" spans="1:12" ht="16.5" customHeight="1">
      <c r="A47" s="33"/>
      <c r="B47" s="68" t="s">
        <v>93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12">
      <c r="B48" s="69" t="s">
        <v>94</v>
      </c>
      <c r="C48" s="69"/>
      <c r="D48" s="69"/>
      <c r="E48" s="69"/>
      <c r="F48" s="69"/>
      <c r="G48" s="69"/>
      <c r="H48" s="69"/>
      <c r="I48" s="69"/>
      <c r="J48" s="69"/>
      <c r="K48" s="69"/>
      <c r="L48" s="69"/>
    </row>
    <row r="49" spans="1:12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1:12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1:12" ht="18.75">
      <c r="A51" s="37" t="s">
        <v>97</v>
      </c>
      <c r="B51" s="37"/>
      <c r="C51" s="37"/>
      <c r="D51" s="37"/>
      <c r="E51" s="37"/>
      <c r="F51" s="65"/>
      <c r="G51" s="65"/>
      <c r="H51" s="65"/>
      <c r="I51" s="65"/>
      <c r="J51" s="37"/>
      <c r="K51" s="37" t="s">
        <v>98</v>
      </c>
      <c r="L51" s="35"/>
    </row>
    <row r="52" spans="1:12">
      <c r="K52" s="27"/>
    </row>
    <row r="53" spans="1:12">
      <c r="K53" s="27"/>
    </row>
  </sheetData>
  <mergeCells count="53">
    <mergeCell ref="L7:L8"/>
    <mergeCell ref="B10:F10"/>
    <mergeCell ref="I1:L1"/>
    <mergeCell ref="I2:L2"/>
    <mergeCell ref="F3:H3"/>
    <mergeCell ref="A4:L4"/>
    <mergeCell ref="K6:L6"/>
    <mergeCell ref="A7:A8"/>
    <mergeCell ref="B7:B8"/>
    <mergeCell ref="C7:C8"/>
    <mergeCell ref="D7:D8"/>
    <mergeCell ref="E7:E8"/>
    <mergeCell ref="B17:F17"/>
    <mergeCell ref="F7:F8"/>
    <mergeCell ref="G7:I7"/>
    <mergeCell ref="J7:J8"/>
    <mergeCell ref="K7:K8"/>
    <mergeCell ref="B11:F11"/>
    <mergeCell ref="B12:F12"/>
    <mergeCell ref="B13:F13"/>
    <mergeCell ref="B15:F15"/>
    <mergeCell ref="B16:F16"/>
    <mergeCell ref="B30:F30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F51:I51"/>
    <mergeCell ref="A43:L43"/>
    <mergeCell ref="A44:L44"/>
    <mergeCell ref="A45:L45"/>
    <mergeCell ref="B46:J46"/>
    <mergeCell ref="B47:L47"/>
    <mergeCell ref="B48:L48"/>
  </mergeCells>
  <printOptions horizontalCentered="1"/>
  <pageMargins left="0.39370078740157483" right="0.39370078740157483" top="0.98425196850393704" bottom="0.59055118110236227" header="0.51181102362204722" footer="0.51181102362204722"/>
  <pageSetup paperSize="9" scale="75" fitToHeight="5" orientation="landscape" r:id="rId1"/>
  <headerFooter differentFirst="1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 показатели</vt:lpstr>
      <vt:lpstr>9 КАИП</vt:lpstr>
      <vt:lpstr>'9 КАИП'!Заголовки_для_печати</vt:lpstr>
      <vt:lpstr>'9 КАИП'!Область_печати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menich</cp:lastModifiedBy>
  <cp:lastPrinted>2024-04-15T05:14:22Z</cp:lastPrinted>
  <dcterms:created xsi:type="dcterms:W3CDTF">2007-07-17T01:27:34Z</dcterms:created>
  <dcterms:modified xsi:type="dcterms:W3CDTF">2025-02-25T09:34:06Z</dcterms:modified>
</cp:coreProperties>
</file>